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autoCompressPictures="0"/>
  <mc:AlternateContent xmlns:mc="http://schemas.openxmlformats.org/markup-compatibility/2006">
    <mc:Choice Requires="x15">
      <x15ac:absPath xmlns:x15ac="http://schemas.microsoft.com/office/spreadsheetml/2010/11/ac" url="/Users/AArends/Desktop/intellicent marketing/Blog Posts/"/>
    </mc:Choice>
  </mc:AlternateContent>
  <xr:revisionPtr revIDLastSave="0" documentId="13_ncr:1_{B4DB1451-4881-9744-8BEF-F1D4ED1B3CF3}" xr6:coauthVersionLast="47" xr6:coauthVersionMax="47" xr10:uidLastSave="{00000000-0000-0000-0000-000000000000}"/>
  <bookViews>
    <workbookView xWindow="0" yWindow="460" windowWidth="33600" windowHeight="196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2" i="1" l="1"/>
  <c r="L2" i="1"/>
  <c r="H5" i="1"/>
  <c r="B14" i="1"/>
  <c r="D14" i="1" s="1"/>
  <c r="E14" i="1" l="1"/>
  <c r="F14" i="1"/>
  <c r="G14" i="1" s="1"/>
  <c r="C14" i="1"/>
  <c r="H14" i="1" l="1"/>
  <c r="I14" i="1" s="1"/>
  <c r="B15" i="1"/>
  <c r="C15" i="1" s="1"/>
  <c r="J14" i="1" l="1"/>
  <c r="K14" i="1" s="1"/>
  <c r="B16" i="1"/>
  <c r="C16" i="1" s="1"/>
  <c r="B17" i="1" s="1"/>
  <c r="C17" i="1" s="1"/>
  <c r="B18" i="1" s="1"/>
  <c r="C18" i="1" s="1"/>
  <c r="B19" i="1" s="1"/>
  <c r="C19" i="1" s="1"/>
  <c r="D15" i="1"/>
  <c r="L14" i="1" l="1"/>
  <c r="N14" i="1" s="1"/>
  <c r="E15" i="1"/>
  <c r="B20" i="1"/>
  <c r="C20" i="1" s="1"/>
  <c r="M14" i="1" l="1"/>
  <c r="D16" i="1"/>
  <c r="E16" i="1" s="1"/>
  <c r="D17" i="1" s="1"/>
  <c r="E17" i="1" s="1"/>
  <c r="D18" i="1" s="1"/>
  <c r="E18" i="1" s="1"/>
  <c r="D19" i="1" s="1"/>
  <c r="E19" i="1" s="1"/>
  <c r="D20" i="1" s="1"/>
  <c r="E20" i="1" s="1"/>
  <c r="F15" i="1"/>
  <c r="B21" i="1"/>
  <c r="C21" i="1" s="1"/>
  <c r="P14" i="1"/>
  <c r="O14" i="1"/>
  <c r="G15" i="1" l="1"/>
  <c r="F16" i="1" s="1"/>
  <c r="G16" i="1" s="1"/>
  <c r="F17" i="1" s="1"/>
  <c r="G17" i="1" s="1"/>
  <c r="F18" i="1" s="1"/>
  <c r="G18" i="1" s="1"/>
  <c r="F19" i="1" s="1"/>
  <c r="G19" i="1" s="1"/>
  <c r="F20" i="1" s="1"/>
  <c r="G20" i="1" s="1"/>
  <c r="B22" i="1"/>
  <c r="C22" i="1" s="1"/>
  <c r="D21" i="1"/>
  <c r="E21" i="1" s="1"/>
  <c r="Q14" i="1"/>
  <c r="H15" i="1" l="1"/>
  <c r="I15" i="1" s="1"/>
  <c r="D22" i="1"/>
  <c r="E22" i="1" s="1"/>
  <c r="F21" i="1"/>
  <c r="G21" i="1" s="1"/>
  <c r="B23" i="1"/>
  <c r="C23" i="1" s="1"/>
  <c r="J15" i="1" l="1"/>
  <c r="K15" i="1" s="1"/>
  <c r="L15" i="1" s="1"/>
  <c r="H16" i="1"/>
  <c r="I16" i="1" s="1"/>
  <c r="F22" i="1"/>
  <c r="G22" i="1" s="1"/>
  <c r="D23" i="1"/>
  <c r="E23" i="1" s="1"/>
  <c r="B24" i="1"/>
  <c r="C24" i="1" s="1"/>
  <c r="H17" i="1" l="1"/>
  <c r="I17" i="1" s="1"/>
  <c r="H18" i="1" s="1"/>
  <c r="I18" i="1" s="1"/>
  <c r="H19" i="1" s="1"/>
  <c r="I19" i="1" s="1"/>
  <c r="H20" i="1" s="1"/>
  <c r="I20" i="1" s="1"/>
  <c r="M15" i="1"/>
  <c r="N15" i="1" s="1"/>
  <c r="J16" i="1"/>
  <c r="K16" i="1" s="1"/>
  <c r="D24" i="1"/>
  <c r="E24" i="1" s="1"/>
  <c r="F23" i="1"/>
  <c r="G23" i="1" s="1"/>
  <c r="B25" i="1"/>
  <c r="C25" i="1" s="1"/>
  <c r="J17" i="1" l="1"/>
  <c r="K17" i="1" s="1"/>
  <c r="J18" i="1" s="1"/>
  <c r="K18" i="1" s="1"/>
  <c r="J19" i="1" s="1"/>
  <c r="K19" i="1" s="1"/>
  <c r="J20" i="1" s="1"/>
  <c r="K20" i="1" s="1"/>
  <c r="H21" i="1"/>
  <c r="I21" i="1" s="1"/>
  <c r="H22" i="1" s="1"/>
  <c r="I22" i="1" s="1"/>
  <c r="O15" i="1"/>
  <c r="P15" i="1" s="1"/>
  <c r="L16" i="1"/>
  <c r="M16" i="1" s="1"/>
  <c r="F24" i="1"/>
  <c r="G24" i="1" s="1"/>
  <c r="D25" i="1"/>
  <c r="E25" i="1" s="1"/>
  <c r="B26" i="1"/>
  <c r="C26" i="1" s="1"/>
  <c r="J21" i="1" l="1"/>
  <c r="K21" i="1" s="1"/>
  <c r="J22" i="1" s="1"/>
  <c r="K22" i="1" s="1"/>
  <c r="L17" i="1"/>
  <c r="M17" i="1" s="1"/>
  <c r="L18" i="1" s="1"/>
  <c r="M18" i="1" s="1"/>
  <c r="L19" i="1" s="1"/>
  <c r="M19" i="1" s="1"/>
  <c r="L20" i="1" s="1"/>
  <c r="M20" i="1" s="1"/>
  <c r="Q15" i="1"/>
  <c r="N16" i="1"/>
  <c r="O16" i="1" s="1"/>
  <c r="H23" i="1"/>
  <c r="I23" i="1" s="1"/>
  <c r="B27" i="1"/>
  <c r="C27" i="1" s="1"/>
  <c r="F25" i="1"/>
  <c r="G25" i="1" s="1"/>
  <c r="D26" i="1"/>
  <c r="E26" i="1" s="1"/>
  <c r="L21" i="1" l="1"/>
  <c r="M21" i="1" s="1"/>
  <c r="L22" i="1" s="1"/>
  <c r="M22" i="1" s="1"/>
  <c r="N17" i="1"/>
  <c r="O17" i="1" s="1"/>
  <c r="N18" i="1" s="1"/>
  <c r="O18" i="1" s="1"/>
  <c r="N19" i="1" s="1"/>
  <c r="O19" i="1" s="1"/>
  <c r="N20" i="1" s="1"/>
  <c r="O20" i="1" s="1"/>
  <c r="N21" i="1" s="1"/>
  <c r="O21" i="1" s="1"/>
  <c r="P16" i="1"/>
  <c r="Q16" i="1" s="1"/>
  <c r="D27" i="1"/>
  <c r="E27" i="1" s="1"/>
  <c r="J23" i="1"/>
  <c r="K23" i="1" s="1"/>
  <c r="B28" i="1"/>
  <c r="C28" i="1" s="1"/>
  <c r="H24" i="1"/>
  <c r="I24" i="1" s="1"/>
  <c r="F26" i="1"/>
  <c r="G26" i="1" s="1"/>
  <c r="P17" i="1" l="1"/>
  <c r="Q17" i="1" s="1"/>
  <c r="P18" i="1" s="1"/>
  <c r="Q18" i="1" s="1"/>
  <c r="P19" i="1" s="1"/>
  <c r="Q19" i="1" s="1"/>
  <c r="B29" i="1"/>
  <c r="C29" i="1" s="1"/>
  <c r="J24" i="1"/>
  <c r="K24" i="1" s="1"/>
  <c r="F27" i="1"/>
  <c r="G27" i="1" s="1"/>
  <c r="N22" i="1"/>
  <c r="O22" i="1" s="1"/>
  <c r="L23" i="1"/>
  <c r="M23" i="1" s="1"/>
  <c r="H25" i="1"/>
  <c r="I25" i="1" s="1"/>
  <c r="D28" i="1"/>
  <c r="E28" i="1" s="1"/>
  <c r="P20" i="1" l="1"/>
  <c r="Q20" i="1" s="1"/>
  <c r="P21" i="1" s="1"/>
  <c r="Q21" i="1" s="1"/>
  <c r="P22" i="1" s="1"/>
  <c r="Q22" i="1" s="1"/>
  <c r="B30" i="1"/>
  <c r="C30" i="1" s="1"/>
  <c r="H26" i="1"/>
  <c r="I26" i="1" s="1"/>
  <c r="D29" i="1"/>
  <c r="E29" i="1" s="1"/>
  <c r="N23" i="1"/>
  <c r="O23" i="1" s="1"/>
  <c r="F28" i="1"/>
  <c r="G28" i="1" s="1"/>
  <c r="J25" i="1"/>
  <c r="K25" i="1" s="1"/>
  <c r="L24" i="1"/>
  <c r="M24" i="1" s="1"/>
  <c r="D30" i="1" l="1"/>
  <c r="E30" i="1" s="1"/>
  <c r="P23" i="1"/>
  <c r="Q23" i="1" s="1"/>
  <c r="J26" i="1"/>
  <c r="K26" i="1" s="1"/>
  <c r="N24" i="1"/>
  <c r="O24" i="1" s="1"/>
  <c r="H27" i="1"/>
  <c r="I27" i="1" s="1"/>
  <c r="L25" i="1"/>
  <c r="M25" i="1" s="1"/>
  <c r="F29" i="1"/>
  <c r="G29" i="1" s="1"/>
  <c r="B31" i="1"/>
  <c r="C31" i="1" s="1"/>
  <c r="B32" i="1" l="1"/>
  <c r="C32" i="1" s="1"/>
  <c r="F30" i="1"/>
  <c r="G30" i="1" s="1"/>
  <c r="J27" i="1"/>
  <c r="K27" i="1" s="1"/>
  <c r="D31" i="1"/>
  <c r="E31" i="1" s="1"/>
  <c r="L26" i="1"/>
  <c r="M26" i="1" s="1"/>
  <c r="N25" i="1"/>
  <c r="O25" i="1" s="1"/>
  <c r="P24" i="1"/>
  <c r="Q24" i="1" s="1"/>
  <c r="H28" i="1"/>
  <c r="I28" i="1" s="1"/>
  <c r="D32" i="1" l="1"/>
  <c r="E32" i="1" s="1"/>
  <c r="H29" i="1"/>
  <c r="I29" i="1" s="1"/>
  <c r="P25" i="1"/>
  <c r="Q25" i="1" s="1"/>
  <c r="N26" i="1"/>
  <c r="O26" i="1" s="1"/>
  <c r="L27" i="1"/>
  <c r="M27" i="1" s="1"/>
  <c r="F31" i="1"/>
  <c r="G31" i="1" s="1"/>
  <c r="B33" i="1"/>
  <c r="C33" i="1" s="1"/>
  <c r="J28" i="1"/>
  <c r="K28" i="1" s="1"/>
  <c r="D33" i="1" l="1"/>
  <c r="E33" i="1" s="1"/>
  <c r="F32" i="1"/>
  <c r="G32" i="1" s="1"/>
  <c r="N27" i="1"/>
  <c r="O27" i="1" s="1"/>
  <c r="J29" i="1"/>
  <c r="K29" i="1" s="1"/>
  <c r="B34" i="1"/>
  <c r="C34" i="1" s="1"/>
  <c r="H30" i="1"/>
  <c r="I30" i="1" s="1"/>
  <c r="P26" i="1"/>
  <c r="Q26" i="1" s="1"/>
  <c r="L28" i="1"/>
  <c r="M28" i="1" s="1"/>
  <c r="H31" i="1" l="1"/>
  <c r="I31" i="1" s="1"/>
  <c r="N28" i="1"/>
  <c r="O28" i="1" s="1"/>
  <c r="F33" i="1"/>
  <c r="G33" i="1" s="1"/>
  <c r="P27" i="1"/>
  <c r="Q27" i="1" s="1"/>
  <c r="L29" i="1"/>
  <c r="M29" i="1" s="1"/>
  <c r="D34" i="1"/>
  <c r="E34" i="1" s="1"/>
  <c r="J30" i="1"/>
  <c r="K30" i="1" s="1"/>
  <c r="B35" i="1"/>
  <c r="C35" i="1" s="1"/>
  <c r="N29" i="1" l="1"/>
  <c r="O29" i="1" s="1"/>
  <c r="D35" i="1"/>
  <c r="E35" i="1" s="1"/>
  <c r="J31" i="1"/>
  <c r="K31" i="1" s="1"/>
  <c r="P28" i="1"/>
  <c r="Q28" i="1" s="1"/>
  <c r="F34" i="1"/>
  <c r="G34" i="1" s="1"/>
  <c r="B36" i="1"/>
  <c r="C36" i="1" s="1"/>
  <c r="L30" i="1"/>
  <c r="M30" i="1" s="1"/>
  <c r="H32" i="1"/>
  <c r="I32" i="1" s="1"/>
  <c r="H33" i="1" l="1"/>
  <c r="I33" i="1" s="1"/>
  <c r="F35" i="1"/>
  <c r="G35" i="1" s="1"/>
  <c r="L31" i="1"/>
  <c r="M31" i="1" s="1"/>
  <c r="B37" i="1"/>
  <c r="C37" i="1" s="1"/>
  <c r="J32" i="1"/>
  <c r="K32" i="1" s="1"/>
  <c r="D36" i="1"/>
  <c r="E36" i="1" s="1"/>
  <c r="N30" i="1"/>
  <c r="O30" i="1" s="1"/>
  <c r="P29" i="1"/>
  <c r="Q29" i="1" s="1"/>
  <c r="D37" i="1" l="1"/>
  <c r="E37" i="1" s="1"/>
  <c r="B38" i="1"/>
  <c r="C38" i="1" s="1"/>
  <c r="N31" i="1"/>
  <c r="O31" i="1" s="1"/>
  <c r="J33" i="1"/>
  <c r="K33" i="1" s="1"/>
  <c r="H34" i="1"/>
  <c r="I34" i="1" s="1"/>
  <c r="F36" i="1"/>
  <c r="G36" i="1" s="1"/>
  <c r="L32" i="1"/>
  <c r="M32" i="1" s="1"/>
  <c r="P30" i="1"/>
  <c r="Q30" i="1" s="1"/>
  <c r="H35" i="1" l="1"/>
  <c r="I35" i="1" s="1"/>
  <c r="J34" i="1"/>
  <c r="K34" i="1" s="1"/>
  <c r="N32" i="1"/>
  <c r="O32" i="1" s="1"/>
  <c r="P31" i="1"/>
  <c r="Q31" i="1" s="1"/>
  <c r="L33" i="1"/>
  <c r="M33" i="1" s="1"/>
  <c r="F37" i="1"/>
  <c r="G37" i="1" s="1"/>
  <c r="B39" i="1"/>
  <c r="C39" i="1" s="1"/>
  <c r="D38" i="1"/>
  <c r="E38" i="1" s="1"/>
  <c r="D39" i="1" l="1"/>
  <c r="E39" i="1" s="1"/>
  <c r="L34" i="1"/>
  <c r="M34" i="1" s="1"/>
  <c r="H36" i="1"/>
  <c r="I36" i="1" s="1"/>
  <c r="F38" i="1"/>
  <c r="G38" i="1" s="1"/>
  <c r="N33" i="1"/>
  <c r="O33" i="1" s="1"/>
  <c r="J35" i="1"/>
  <c r="K35" i="1" s="1"/>
  <c r="B40" i="1"/>
  <c r="C40" i="1" s="1"/>
  <c r="P32" i="1"/>
  <c r="Q32" i="1" s="1"/>
  <c r="L35" i="1" l="1"/>
  <c r="M35" i="1" s="1"/>
  <c r="D40" i="1"/>
  <c r="E40" i="1" s="1"/>
  <c r="H37" i="1"/>
  <c r="I37" i="1" s="1"/>
  <c r="J36" i="1"/>
  <c r="K36" i="1" s="1"/>
  <c r="N34" i="1"/>
  <c r="O34" i="1" s="1"/>
  <c r="P33" i="1"/>
  <c r="Q33" i="1" s="1"/>
  <c r="B41" i="1"/>
  <c r="C41" i="1" s="1"/>
  <c r="F39" i="1"/>
  <c r="G39" i="1" s="1"/>
  <c r="B42" i="1" l="1"/>
  <c r="C42" i="1"/>
  <c r="D41" i="1"/>
  <c r="E41" i="1" s="1"/>
  <c r="F40" i="1"/>
  <c r="G40" i="1" s="1"/>
  <c r="L36" i="1"/>
  <c r="M36" i="1" s="1"/>
  <c r="P34" i="1"/>
  <c r="Q34" i="1" s="1"/>
  <c r="J37" i="1"/>
  <c r="K37" i="1" s="1"/>
  <c r="N35" i="1"/>
  <c r="O35" i="1" s="1"/>
  <c r="H38" i="1"/>
  <c r="I38" i="1" s="1"/>
  <c r="H39" i="1" l="1"/>
  <c r="I39" i="1" s="1"/>
  <c r="J38" i="1"/>
  <c r="K38" i="1" s="1"/>
  <c r="L37" i="1"/>
  <c r="M37" i="1" s="1"/>
  <c r="F41" i="1"/>
  <c r="G41" i="1" s="1"/>
  <c r="N36" i="1"/>
  <c r="O36" i="1" s="1"/>
  <c r="P35" i="1"/>
  <c r="Q35" i="1" s="1"/>
  <c r="D42" i="1"/>
  <c r="E42" i="1" s="1"/>
  <c r="B43" i="1"/>
  <c r="C43" i="1" s="1"/>
  <c r="B44" i="1" l="1"/>
  <c r="C44" i="1" s="1"/>
  <c r="D43" i="1"/>
  <c r="E43" i="1" s="1"/>
  <c r="P36" i="1"/>
  <c r="Q36" i="1" s="1"/>
  <c r="F42" i="1"/>
  <c r="G42" i="1" s="1"/>
  <c r="H40" i="1"/>
  <c r="I40" i="1" s="1"/>
  <c r="J39" i="1"/>
  <c r="K39" i="1" s="1"/>
  <c r="N37" i="1"/>
  <c r="O37" i="1" s="1"/>
  <c r="L38" i="1"/>
  <c r="M38" i="1" s="1"/>
  <c r="N38" i="1" l="1"/>
  <c r="O38" i="1" s="1"/>
  <c r="P37" i="1"/>
  <c r="Q37" i="1" s="1"/>
  <c r="B45" i="1"/>
  <c r="C45" i="1" s="1"/>
  <c r="L39" i="1"/>
  <c r="M39" i="1" s="1"/>
  <c r="H41" i="1"/>
  <c r="I41" i="1" s="1"/>
  <c r="D44" i="1"/>
  <c r="E44" i="1" s="1"/>
  <c r="F43" i="1"/>
  <c r="G43" i="1" s="1"/>
  <c r="J40" i="1"/>
  <c r="K40" i="1" s="1"/>
  <c r="L40" i="1" l="1"/>
  <c r="M40" i="1" s="1"/>
  <c r="N39" i="1"/>
  <c r="O39" i="1" s="1"/>
  <c r="H42" i="1"/>
  <c r="I42" i="1" s="1"/>
  <c r="D45" i="1"/>
  <c r="E45" i="1" s="1"/>
  <c r="B46" i="1"/>
  <c r="C46" i="1" s="1"/>
  <c r="F44" i="1"/>
  <c r="G44" i="1" s="1"/>
  <c r="P38" i="1"/>
  <c r="Q38" i="1" s="1"/>
  <c r="J41" i="1"/>
  <c r="K41" i="1" s="1"/>
  <c r="F45" i="1" l="1"/>
  <c r="G45" i="1" s="1"/>
  <c r="N40" i="1"/>
  <c r="O40" i="1" s="1"/>
  <c r="D46" i="1"/>
  <c r="E46" i="1" s="1"/>
  <c r="L41" i="1"/>
  <c r="M41" i="1" s="1"/>
  <c r="P39" i="1"/>
  <c r="Q39" i="1" s="1"/>
  <c r="B47" i="1"/>
  <c r="C47" i="1" s="1"/>
  <c r="H43" i="1"/>
  <c r="I43" i="1" s="1"/>
  <c r="J42" i="1"/>
  <c r="K42" i="1" s="1"/>
  <c r="P40" i="1" l="1"/>
  <c r="Q40" i="1" s="1"/>
  <c r="L42" i="1"/>
  <c r="M42" i="1" s="1"/>
  <c r="H44" i="1"/>
  <c r="I44" i="1" s="1"/>
  <c r="D47" i="1"/>
  <c r="E47" i="1" s="1"/>
  <c r="N41" i="1"/>
  <c r="O41" i="1" s="1"/>
  <c r="B48" i="1"/>
  <c r="C48" i="1" s="1"/>
  <c r="F46" i="1"/>
  <c r="G46" i="1" s="1"/>
  <c r="J43" i="1"/>
  <c r="K43" i="1" s="1"/>
  <c r="F47" i="1" l="1"/>
  <c r="G47" i="1" s="1"/>
  <c r="H45" i="1"/>
  <c r="I45" i="1" s="1"/>
  <c r="L43" i="1"/>
  <c r="M43" i="1" s="1"/>
  <c r="J44" i="1"/>
  <c r="K44" i="1" s="1"/>
  <c r="B49" i="1"/>
  <c r="C49" i="1" s="1"/>
  <c r="N42" i="1"/>
  <c r="O42" i="1" s="1"/>
  <c r="D48" i="1"/>
  <c r="E48" i="1" s="1"/>
  <c r="P41" i="1"/>
  <c r="Q41" i="1" s="1"/>
  <c r="N43" i="1" l="1"/>
  <c r="O43" i="1" s="1"/>
  <c r="D49" i="1"/>
  <c r="E49" i="1" s="1"/>
  <c r="P42" i="1"/>
  <c r="Q42" i="1" s="1"/>
  <c r="L44" i="1"/>
  <c r="M44" i="1" s="1"/>
  <c r="H46" i="1"/>
  <c r="I46" i="1" s="1"/>
  <c r="F48" i="1"/>
  <c r="G48" i="1" s="1"/>
  <c r="J45" i="1"/>
  <c r="K45" i="1" s="1"/>
  <c r="B50" i="1"/>
  <c r="C50" i="1" s="1"/>
  <c r="L45" i="1" l="1"/>
  <c r="M45" i="1" s="1"/>
  <c r="N44" i="1"/>
  <c r="O44" i="1" s="1"/>
  <c r="H47" i="1"/>
  <c r="I47" i="1" s="1"/>
  <c r="B51" i="1"/>
  <c r="C51" i="1" s="1"/>
  <c r="J46" i="1"/>
  <c r="K46" i="1" s="1"/>
  <c r="F49" i="1"/>
  <c r="G49" i="1" s="1"/>
  <c r="P43" i="1"/>
  <c r="Q43" i="1" s="1"/>
  <c r="D50" i="1"/>
  <c r="E50" i="1" s="1"/>
  <c r="L46" i="1" l="1"/>
  <c r="M46" i="1" s="1"/>
  <c r="F50" i="1"/>
  <c r="G50" i="1" s="1"/>
  <c r="J47" i="1"/>
  <c r="K47" i="1" s="1"/>
  <c r="D51" i="1"/>
  <c r="E51" i="1" s="1"/>
  <c r="H48" i="1"/>
  <c r="I48" i="1" s="1"/>
  <c r="N45" i="1"/>
  <c r="O45" i="1" s="1"/>
  <c r="B52" i="1"/>
  <c r="C52" i="1" s="1"/>
  <c r="P44" i="1"/>
  <c r="Q44" i="1" s="1"/>
  <c r="L47" i="1" l="1"/>
  <c r="M47" i="1" s="1"/>
  <c r="J48" i="1"/>
  <c r="K48" i="1" s="1"/>
  <c r="F51" i="1"/>
  <c r="G51" i="1" s="1"/>
  <c r="D52" i="1"/>
  <c r="E52" i="1" s="1"/>
  <c r="P45" i="1"/>
  <c r="Q45" i="1" s="1"/>
  <c r="B53" i="1"/>
  <c r="C53" i="1" s="1"/>
  <c r="N46" i="1"/>
  <c r="O46" i="1" s="1"/>
  <c r="H49" i="1"/>
  <c r="I49" i="1" s="1"/>
  <c r="B54" i="1" l="1"/>
  <c r="C54" i="1" s="1"/>
  <c r="N47" i="1"/>
  <c r="O47" i="1" s="1"/>
  <c r="F52" i="1"/>
  <c r="G52" i="1" s="1"/>
  <c r="L48" i="1"/>
  <c r="M48" i="1" s="1"/>
  <c r="P46" i="1"/>
  <c r="Q46" i="1" s="1"/>
  <c r="J49" i="1"/>
  <c r="K49" i="1" s="1"/>
  <c r="D53" i="1"/>
  <c r="E53" i="1" s="1"/>
  <c r="H50" i="1"/>
  <c r="I50" i="1" s="1"/>
  <c r="P47" i="1" l="1"/>
  <c r="Q47" i="1" s="1"/>
  <c r="N48" i="1"/>
  <c r="O48" i="1" s="1"/>
  <c r="B55" i="1"/>
  <c r="C55" i="1" s="1"/>
  <c r="L49" i="1"/>
  <c r="M49" i="1" s="1"/>
  <c r="H51" i="1"/>
  <c r="I51" i="1" s="1"/>
  <c r="D54" i="1"/>
  <c r="E54" i="1" s="1"/>
  <c r="J50" i="1"/>
  <c r="K50" i="1" s="1"/>
  <c r="F53" i="1"/>
  <c r="G53" i="1" s="1"/>
  <c r="N49" i="1" l="1"/>
  <c r="O49" i="1" s="1"/>
  <c r="H52" i="1"/>
  <c r="I52" i="1" s="1"/>
  <c r="B56" i="1"/>
  <c r="C56" i="1" s="1"/>
  <c r="P48" i="1"/>
  <c r="Q48" i="1" s="1"/>
  <c r="D55" i="1"/>
  <c r="E55" i="1" s="1"/>
  <c r="J51" i="1"/>
  <c r="K51" i="1" s="1"/>
  <c r="F54" i="1"/>
  <c r="G54" i="1" s="1"/>
  <c r="L50" i="1"/>
  <c r="M50" i="1" s="1"/>
  <c r="H53" i="1" l="1"/>
  <c r="I53" i="1" s="1"/>
  <c r="N50" i="1"/>
  <c r="O50" i="1" s="1"/>
  <c r="P49" i="1"/>
  <c r="Q49" i="1" s="1"/>
  <c r="J52" i="1"/>
  <c r="K52" i="1" s="1"/>
  <c r="L51" i="1"/>
  <c r="M51" i="1" s="1"/>
  <c r="D56" i="1"/>
  <c r="E56" i="1" s="1"/>
  <c r="F55" i="1"/>
  <c r="G55" i="1" s="1"/>
  <c r="B57" i="1"/>
  <c r="C57" i="1" s="1"/>
  <c r="J53" i="1" l="1"/>
  <c r="K53" i="1" s="1"/>
  <c r="N51" i="1"/>
  <c r="O51" i="1" s="1"/>
  <c r="L52" i="1"/>
  <c r="M52" i="1" s="1"/>
  <c r="F56" i="1"/>
  <c r="G56" i="1" s="1"/>
  <c r="D57" i="1"/>
  <c r="E57" i="1" s="1"/>
  <c r="H54" i="1"/>
  <c r="I54" i="1" s="1"/>
  <c r="P50" i="1"/>
  <c r="Q50" i="1" s="1"/>
  <c r="B58" i="1"/>
  <c r="C58" i="1" s="1"/>
  <c r="P51" i="1" l="1"/>
  <c r="Q51" i="1" s="1"/>
  <c r="N52" i="1"/>
  <c r="O52" i="1" s="1"/>
  <c r="D58" i="1"/>
  <c r="E58" i="1" s="1"/>
  <c r="F57" i="1"/>
  <c r="G57" i="1" s="1"/>
  <c r="H55" i="1"/>
  <c r="I55" i="1" s="1"/>
  <c r="J54" i="1"/>
  <c r="K54" i="1" s="1"/>
  <c r="B59" i="1"/>
  <c r="C59" i="1" s="1"/>
  <c r="L53" i="1"/>
  <c r="M53" i="1" s="1"/>
  <c r="H56" i="1" l="1"/>
  <c r="I56" i="1" s="1"/>
  <c r="B60" i="1"/>
  <c r="C60" i="1" s="1"/>
  <c r="N53" i="1"/>
  <c r="O53" i="1" s="1"/>
  <c r="J55" i="1"/>
  <c r="K55" i="1" s="1"/>
  <c r="D59" i="1"/>
  <c r="E59" i="1" s="1"/>
  <c r="F58" i="1"/>
  <c r="G58" i="1" s="1"/>
  <c r="L54" i="1"/>
  <c r="M54" i="1" s="1"/>
  <c r="P52" i="1"/>
  <c r="Q52" i="1" s="1"/>
  <c r="N54" i="1" l="1"/>
  <c r="O54" i="1" s="1"/>
  <c r="J56" i="1"/>
  <c r="K56" i="1" s="1"/>
  <c r="F59" i="1"/>
  <c r="G59" i="1" s="1"/>
  <c r="H57" i="1"/>
  <c r="I57" i="1" s="1"/>
  <c r="P53" i="1"/>
  <c r="Q53" i="1" s="1"/>
  <c r="B61" i="1"/>
  <c r="C61" i="1" s="1"/>
  <c r="L55" i="1"/>
  <c r="M55" i="1" s="1"/>
  <c r="D60" i="1"/>
  <c r="E60" i="1" s="1"/>
  <c r="J57" i="1" l="1"/>
  <c r="K57" i="1" s="1"/>
  <c r="H58" i="1"/>
  <c r="I58" i="1" s="1"/>
  <c r="F60" i="1"/>
  <c r="G60" i="1" s="1"/>
  <c r="P54" i="1"/>
  <c r="Q54" i="1" s="1"/>
  <c r="B62" i="1"/>
  <c r="C62" i="1" s="1"/>
  <c r="D61" i="1"/>
  <c r="E61" i="1" s="1"/>
  <c r="L56" i="1"/>
  <c r="M56" i="1" s="1"/>
  <c r="N55" i="1"/>
  <c r="O55" i="1" s="1"/>
  <c r="D62" i="1" l="1"/>
  <c r="E62" i="1" s="1"/>
  <c r="H59" i="1"/>
  <c r="I59" i="1" s="1"/>
  <c r="J58" i="1"/>
  <c r="K58" i="1" s="1"/>
  <c r="B63" i="1"/>
  <c r="C63" i="1" s="1"/>
  <c r="N56" i="1"/>
  <c r="O56" i="1" s="1"/>
  <c r="P55" i="1"/>
  <c r="Q55" i="1" s="1"/>
  <c r="L57" i="1"/>
  <c r="M57" i="1" s="1"/>
  <c r="F61" i="1"/>
  <c r="G61" i="1" s="1"/>
  <c r="N57" i="1" l="1"/>
  <c r="O57" i="1" s="1"/>
  <c r="F62" i="1"/>
  <c r="G62" i="1" s="1"/>
  <c r="L58" i="1"/>
  <c r="M58" i="1" s="1"/>
  <c r="P56" i="1"/>
  <c r="Q56" i="1" s="1"/>
  <c r="J59" i="1"/>
  <c r="K59" i="1" s="1"/>
  <c r="B64" i="1"/>
  <c r="C64" i="1" s="1"/>
  <c r="H60" i="1"/>
  <c r="I60" i="1" s="1"/>
  <c r="D63" i="1"/>
  <c r="E63" i="1" s="1"/>
  <c r="L59" i="1" l="1"/>
  <c r="M59" i="1" s="1"/>
  <c r="J60" i="1"/>
  <c r="K60" i="1" s="1"/>
  <c r="F63" i="1"/>
  <c r="G63" i="1" s="1"/>
  <c r="N58" i="1"/>
  <c r="O58" i="1" s="1"/>
  <c r="P57" i="1"/>
  <c r="Q57" i="1" s="1"/>
  <c r="D64" i="1"/>
  <c r="E64" i="1" s="1"/>
  <c r="H61" i="1"/>
  <c r="I61" i="1" s="1"/>
  <c r="B65" i="1"/>
  <c r="C65" i="1" s="1"/>
  <c r="L60" i="1" l="1"/>
  <c r="M60" i="1" s="1"/>
  <c r="D65" i="1"/>
  <c r="E65" i="1" s="1"/>
  <c r="N59" i="1"/>
  <c r="O59" i="1" s="1"/>
  <c r="P58" i="1"/>
  <c r="Q58" i="1" s="1"/>
  <c r="H62" i="1"/>
  <c r="I62" i="1" s="1"/>
  <c r="F64" i="1"/>
  <c r="G64" i="1" s="1"/>
  <c r="J61" i="1"/>
  <c r="K61" i="1" s="1"/>
  <c r="B66" i="1"/>
  <c r="C66" i="1" s="1"/>
  <c r="F65" i="1" l="1"/>
  <c r="G65" i="1" s="1"/>
  <c r="P59" i="1"/>
  <c r="Q59" i="1" s="1"/>
  <c r="B67" i="1"/>
  <c r="C67" i="1" s="1"/>
  <c r="H63" i="1"/>
  <c r="I63" i="1" s="1"/>
  <c r="N60" i="1"/>
  <c r="O60" i="1" s="1"/>
  <c r="D66" i="1"/>
  <c r="E66" i="1" s="1"/>
  <c r="L61" i="1"/>
  <c r="M61" i="1" s="1"/>
  <c r="J62" i="1"/>
  <c r="K62" i="1" s="1"/>
  <c r="J63" i="1" l="1"/>
  <c r="K63" i="1" s="1"/>
  <c r="B68" i="1"/>
  <c r="C68" i="1" s="1"/>
  <c r="P60" i="1"/>
  <c r="Q60" i="1" s="1"/>
  <c r="L62" i="1"/>
  <c r="M62" i="1" s="1"/>
  <c r="F66" i="1"/>
  <c r="G66" i="1" s="1"/>
  <c r="H64" i="1"/>
  <c r="I64" i="1" s="1"/>
  <c r="N61" i="1"/>
  <c r="O61" i="1" s="1"/>
  <c r="D67" i="1"/>
  <c r="E67" i="1" s="1"/>
  <c r="H65" i="1" l="1"/>
  <c r="I65" i="1" s="1"/>
  <c r="D68" i="1"/>
  <c r="E68" i="1" s="1"/>
  <c r="J64" i="1"/>
  <c r="K64" i="1" s="1"/>
  <c r="F67" i="1"/>
  <c r="G67" i="1" s="1"/>
  <c r="L63" i="1"/>
  <c r="M63" i="1" s="1"/>
  <c r="N62" i="1"/>
  <c r="O62" i="1" s="1"/>
  <c r="B69" i="1"/>
  <c r="C69" i="1" s="1"/>
  <c r="P61" i="1"/>
  <c r="Q61" i="1" s="1"/>
  <c r="P62" i="1" l="1"/>
  <c r="Q62" i="1" s="1"/>
  <c r="L64" i="1"/>
  <c r="M64" i="1" s="1"/>
  <c r="B70" i="1"/>
  <c r="C70" i="1" s="1"/>
  <c r="F68" i="1"/>
  <c r="G68" i="1" s="1"/>
  <c r="J65" i="1"/>
  <c r="K65" i="1" s="1"/>
  <c r="N63" i="1"/>
  <c r="O63" i="1" s="1"/>
  <c r="H66" i="1"/>
  <c r="I66" i="1" s="1"/>
  <c r="D69" i="1"/>
  <c r="E69" i="1" s="1"/>
  <c r="N64" i="1" l="1"/>
  <c r="O64" i="1" s="1"/>
  <c r="P63" i="1"/>
  <c r="Q63" i="1" s="1"/>
  <c r="H67" i="1"/>
  <c r="I67" i="1" s="1"/>
  <c r="F69" i="1"/>
  <c r="G69" i="1" s="1"/>
  <c r="J66" i="1"/>
  <c r="K66" i="1" s="1"/>
  <c r="L65" i="1"/>
  <c r="M65" i="1" s="1"/>
  <c r="B71" i="1"/>
  <c r="C71" i="1" s="1"/>
  <c r="D70" i="1"/>
  <c r="E70" i="1" s="1"/>
  <c r="H68" i="1" l="1"/>
  <c r="I68" i="1" s="1"/>
  <c r="L66" i="1"/>
  <c r="M66" i="1" s="1"/>
  <c r="P64" i="1"/>
  <c r="Q64" i="1" s="1"/>
  <c r="F70" i="1"/>
  <c r="G70" i="1" s="1"/>
  <c r="D71" i="1"/>
  <c r="E71" i="1" s="1"/>
  <c r="J67" i="1"/>
  <c r="K67" i="1" s="1"/>
  <c r="N65" i="1"/>
  <c r="O65" i="1" s="1"/>
  <c r="B72" i="1"/>
  <c r="C72" i="1" s="1"/>
  <c r="D72" i="1" l="1"/>
  <c r="E72" i="1" s="1"/>
  <c r="H69" i="1"/>
  <c r="I69" i="1" s="1"/>
  <c r="N66" i="1"/>
  <c r="O66" i="1" s="1"/>
  <c r="B73" i="1"/>
  <c r="C73" i="1" s="1"/>
  <c r="J68" i="1"/>
  <c r="K68" i="1" s="1"/>
  <c r="F71" i="1"/>
  <c r="G71" i="1" s="1"/>
  <c r="P65" i="1"/>
  <c r="Q65" i="1" s="1"/>
  <c r="L67" i="1"/>
  <c r="M67" i="1" s="1"/>
  <c r="L68" i="1" l="1"/>
  <c r="M68" i="1" s="1"/>
  <c r="D73" i="1"/>
  <c r="E73" i="1" s="1"/>
  <c r="P66" i="1"/>
  <c r="Q66" i="1" s="1"/>
  <c r="H70" i="1"/>
  <c r="I70" i="1" s="1"/>
  <c r="J69" i="1"/>
  <c r="K69" i="1" s="1"/>
  <c r="N67" i="1"/>
  <c r="O67" i="1" s="1"/>
  <c r="F72" i="1"/>
  <c r="G72" i="1" s="1"/>
  <c r="B74" i="1"/>
  <c r="C74" i="1" s="1"/>
  <c r="P67" i="1" l="1"/>
  <c r="Q67" i="1" s="1"/>
  <c r="J70" i="1"/>
  <c r="K70" i="1" s="1"/>
  <c r="F73" i="1"/>
  <c r="G73" i="1" s="1"/>
  <c r="N68" i="1"/>
  <c r="O68" i="1" s="1"/>
  <c r="H71" i="1"/>
  <c r="I71" i="1" s="1"/>
  <c r="D74" i="1"/>
  <c r="E74" i="1" s="1"/>
  <c r="L69" i="1"/>
  <c r="M69" i="1" s="1"/>
  <c r="B75" i="1"/>
  <c r="C75" i="1" s="1"/>
  <c r="L70" i="1" l="1"/>
  <c r="M70" i="1" s="1"/>
  <c r="H72" i="1"/>
  <c r="I72" i="1" s="1"/>
  <c r="B76" i="1"/>
  <c r="C76" i="1" s="1"/>
  <c r="N69" i="1"/>
  <c r="O69" i="1" s="1"/>
  <c r="D75" i="1"/>
  <c r="E75" i="1" s="1"/>
  <c r="P68" i="1"/>
  <c r="Q68" i="1" s="1"/>
  <c r="J71" i="1"/>
  <c r="K71" i="1" s="1"/>
  <c r="F74" i="1"/>
  <c r="G74" i="1" s="1"/>
  <c r="N70" i="1" l="1"/>
  <c r="O70" i="1" s="1"/>
  <c r="P69" i="1"/>
  <c r="Q69" i="1" s="1"/>
  <c r="D76" i="1"/>
  <c r="E76" i="1" s="1"/>
  <c r="J72" i="1"/>
  <c r="K72" i="1" s="1"/>
  <c r="L71" i="1"/>
  <c r="M71" i="1" s="1"/>
  <c r="F75" i="1"/>
  <c r="G75" i="1" s="1"/>
  <c r="H73" i="1"/>
  <c r="I73" i="1" s="1"/>
  <c r="B77" i="1"/>
  <c r="C77" i="1" s="1"/>
  <c r="H74" i="1" l="1"/>
  <c r="I74" i="1" s="1"/>
  <c r="N71" i="1"/>
  <c r="O71" i="1" s="1"/>
  <c r="L72" i="1"/>
  <c r="M72" i="1" s="1"/>
  <c r="J73" i="1"/>
  <c r="K73" i="1" s="1"/>
  <c r="F76" i="1"/>
  <c r="G76" i="1" s="1"/>
  <c r="P70" i="1"/>
  <c r="Q70" i="1" s="1"/>
  <c r="B78" i="1"/>
  <c r="C78" i="1" s="1"/>
  <c r="D77" i="1"/>
  <c r="E77" i="1" s="1"/>
  <c r="L73" i="1" l="1"/>
  <c r="M73" i="1" s="1"/>
  <c r="N72" i="1"/>
  <c r="O72" i="1" s="1"/>
  <c r="D78" i="1"/>
  <c r="E78" i="1" s="1"/>
  <c r="B79" i="1"/>
  <c r="C79" i="1" s="1"/>
  <c r="P71" i="1"/>
  <c r="Q71" i="1" s="1"/>
  <c r="J74" i="1"/>
  <c r="K74" i="1" s="1"/>
  <c r="H75" i="1"/>
  <c r="I75" i="1" s="1"/>
  <c r="F77" i="1"/>
  <c r="G77" i="1" s="1"/>
  <c r="D79" i="1" l="1"/>
  <c r="E79" i="1" s="1"/>
  <c r="B80" i="1"/>
  <c r="C80" i="1" s="1"/>
  <c r="F78" i="1"/>
  <c r="G78" i="1" s="1"/>
  <c r="H76" i="1"/>
  <c r="I76" i="1" s="1"/>
  <c r="P72" i="1"/>
  <c r="Q72" i="1" s="1"/>
  <c r="N73" i="1"/>
  <c r="O73" i="1" s="1"/>
  <c r="J75" i="1"/>
  <c r="K75" i="1" s="1"/>
  <c r="L74" i="1"/>
  <c r="M74" i="1" s="1"/>
  <c r="H77" i="1" l="1"/>
  <c r="I77" i="1" s="1"/>
  <c r="F79" i="1"/>
  <c r="G79" i="1" s="1"/>
  <c r="J76" i="1"/>
  <c r="K76" i="1" s="1"/>
  <c r="B81" i="1"/>
  <c r="C81" i="1" s="1"/>
  <c r="D80" i="1"/>
  <c r="E80" i="1" s="1"/>
  <c r="N74" i="1"/>
  <c r="O74" i="1" s="1"/>
  <c r="P73" i="1"/>
  <c r="Q73" i="1" s="1"/>
  <c r="L75" i="1"/>
  <c r="M75" i="1" s="1"/>
  <c r="D81" i="1" l="1"/>
  <c r="E81" i="1" s="1"/>
  <c r="J77" i="1"/>
  <c r="K77" i="1" s="1"/>
  <c r="F80" i="1"/>
  <c r="G80" i="1" s="1"/>
  <c r="B82" i="1"/>
  <c r="C82" i="1" s="1"/>
  <c r="H78" i="1"/>
  <c r="I78" i="1" s="1"/>
  <c r="P74" i="1"/>
  <c r="Q74" i="1" s="1"/>
  <c r="L76" i="1"/>
  <c r="M76" i="1" s="1"/>
  <c r="N75" i="1"/>
  <c r="O75" i="1" s="1"/>
  <c r="D82" i="1" l="1"/>
  <c r="E82" i="1" s="1"/>
  <c r="P75" i="1"/>
  <c r="Q75" i="1" s="1"/>
  <c r="H79" i="1"/>
  <c r="I79" i="1" s="1"/>
  <c r="J78" i="1"/>
  <c r="K78" i="1" s="1"/>
  <c r="B83" i="1"/>
  <c r="C83" i="1" s="1"/>
  <c r="L77" i="1"/>
  <c r="M77" i="1" s="1"/>
  <c r="N76" i="1"/>
  <c r="O76" i="1" s="1"/>
  <c r="F81" i="1"/>
  <c r="G81" i="1" s="1"/>
  <c r="F82" i="1" l="1"/>
  <c r="G82" i="1" s="1"/>
  <c r="B84" i="1"/>
  <c r="C84" i="1" s="1"/>
  <c r="N77" i="1"/>
  <c r="O77" i="1" s="1"/>
  <c r="P76" i="1"/>
  <c r="Q76" i="1" s="1"/>
  <c r="D83" i="1"/>
  <c r="E83" i="1" s="1"/>
  <c r="H80" i="1"/>
  <c r="I80" i="1" s="1"/>
  <c r="L78" i="1"/>
  <c r="M78" i="1" s="1"/>
  <c r="J79" i="1"/>
  <c r="K79" i="1" s="1"/>
  <c r="F83" i="1" l="1"/>
  <c r="G83" i="1" s="1"/>
  <c r="H81" i="1"/>
  <c r="I81" i="1" s="1"/>
  <c r="J80" i="1"/>
  <c r="K80" i="1" s="1"/>
  <c r="L79" i="1"/>
  <c r="M79" i="1" s="1"/>
  <c r="N78" i="1"/>
  <c r="O78" i="1" s="1"/>
  <c r="D84" i="1"/>
  <c r="E84" i="1" s="1"/>
  <c r="P77" i="1"/>
  <c r="Q77" i="1" s="1"/>
  <c r="B85" i="1"/>
  <c r="C85" i="1" s="1"/>
  <c r="N79" i="1" l="1"/>
  <c r="O79" i="1" s="1"/>
  <c r="B86" i="1"/>
  <c r="C86" i="1" s="1"/>
  <c r="P78" i="1"/>
  <c r="Q78" i="1" s="1"/>
  <c r="J81" i="1"/>
  <c r="K81" i="1" s="1"/>
  <c r="D85" i="1"/>
  <c r="E85" i="1" s="1"/>
  <c r="F84" i="1"/>
  <c r="G84" i="1" s="1"/>
  <c r="H82" i="1"/>
  <c r="I82" i="1" s="1"/>
  <c r="L80" i="1"/>
  <c r="M80" i="1" s="1"/>
  <c r="L81" i="1" l="1"/>
  <c r="M81" i="1" s="1"/>
  <c r="D86" i="1"/>
  <c r="E86" i="1" s="1"/>
  <c r="B87" i="1"/>
  <c r="C87" i="1" s="1"/>
  <c r="N80" i="1"/>
  <c r="O80" i="1" s="1"/>
  <c r="F85" i="1"/>
  <c r="G85" i="1" s="1"/>
  <c r="J82" i="1"/>
  <c r="K82" i="1" s="1"/>
  <c r="P79" i="1"/>
  <c r="Q79" i="1" s="1"/>
  <c r="H83" i="1"/>
  <c r="I83" i="1" s="1"/>
  <c r="P80" i="1" l="1"/>
  <c r="Q80" i="1" s="1"/>
  <c r="B88" i="1"/>
  <c r="C88" i="1" s="1"/>
  <c r="J83" i="1"/>
  <c r="K83" i="1" s="1"/>
  <c r="N81" i="1"/>
  <c r="O81" i="1" s="1"/>
  <c r="D87" i="1"/>
  <c r="E87" i="1" s="1"/>
  <c r="F86" i="1"/>
  <c r="G86" i="1" s="1"/>
  <c r="H84" i="1"/>
  <c r="I84" i="1" s="1"/>
  <c r="L82" i="1"/>
  <c r="M82" i="1" s="1"/>
  <c r="J84" i="1" l="1"/>
  <c r="K84" i="1" s="1"/>
  <c r="H85" i="1"/>
  <c r="I85" i="1" s="1"/>
  <c r="N82" i="1"/>
  <c r="O82" i="1" s="1"/>
  <c r="L83" i="1"/>
  <c r="M83" i="1" s="1"/>
  <c r="F87" i="1"/>
  <c r="G87" i="1" s="1"/>
  <c r="B89" i="1"/>
  <c r="C89" i="1" s="1"/>
  <c r="P81" i="1"/>
  <c r="Q81" i="1" s="1"/>
  <c r="D88" i="1"/>
  <c r="E88" i="1" s="1"/>
  <c r="N83" i="1" l="1"/>
  <c r="O83" i="1" s="1"/>
  <c r="H86" i="1"/>
  <c r="I86" i="1" s="1"/>
  <c r="L84" i="1"/>
  <c r="M84" i="1" s="1"/>
  <c r="J85" i="1"/>
  <c r="K85" i="1" s="1"/>
  <c r="B90" i="1"/>
  <c r="C90" i="1" s="1"/>
  <c r="F88" i="1"/>
  <c r="G88" i="1" s="1"/>
  <c r="D89" i="1"/>
  <c r="E89" i="1" s="1"/>
  <c r="P82" i="1"/>
  <c r="Q82" i="1" s="1"/>
  <c r="L85" i="1" l="1"/>
  <c r="M85" i="1" s="1"/>
  <c r="D90" i="1"/>
  <c r="E90" i="1" s="1"/>
  <c r="B91" i="1"/>
  <c r="C91" i="1" s="1"/>
  <c r="N84" i="1"/>
  <c r="O84" i="1" s="1"/>
  <c r="J86" i="1"/>
  <c r="K86" i="1" s="1"/>
  <c r="F89" i="1"/>
  <c r="G89" i="1" s="1"/>
  <c r="P83" i="1"/>
  <c r="Q83" i="1" s="1"/>
  <c r="H87" i="1"/>
  <c r="I87" i="1" s="1"/>
  <c r="J87" i="1" l="1"/>
  <c r="K87" i="1" s="1"/>
  <c r="H88" i="1"/>
  <c r="I88" i="1" s="1"/>
  <c r="F90" i="1"/>
  <c r="G90" i="1" s="1"/>
  <c r="D91" i="1"/>
  <c r="E91" i="1" s="1"/>
  <c r="L86" i="1"/>
  <c r="M86" i="1" s="1"/>
  <c r="N85" i="1"/>
  <c r="O85" i="1" s="1"/>
  <c r="P84" i="1"/>
  <c r="Q84" i="1" s="1"/>
  <c r="B92" i="1"/>
  <c r="C92" i="1" s="1"/>
  <c r="H89" i="1" l="1"/>
  <c r="I89" i="1" s="1"/>
  <c r="B93" i="1"/>
  <c r="C93" i="1" s="1"/>
  <c r="P85" i="1"/>
  <c r="Q85" i="1" s="1"/>
  <c r="F91" i="1"/>
  <c r="G91" i="1" s="1"/>
  <c r="N86" i="1"/>
  <c r="O86" i="1" s="1"/>
  <c r="L87" i="1"/>
  <c r="M87" i="1" s="1"/>
  <c r="J88" i="1"/>
  <c r="K88" i="1" s="1"/>
  <c r="D92" i="1"/>
  <c r="E92" i="1" s="1"/>
  <c r="L88" i="1" l="1"/>
  <c r="M88" i="1" s="1"/>
  <c r="N87" i="1"/>
  <c r="O87" i="1" s="1"/>
  <c r="H90" i="1"/>
  <c r="I90" i="1" s="1"/>
  <c r="P86" i="1"/>
  <c r="Q86" i="1" s="1"/>
  <c r="D93" i="1"/>
  <c r="E93" i="1" s="1"/>
  <c r="J89" i="1"/>
  <c r="K89" i="1" s="1"/>
  <c r="B94" i="1"/>
  <c r="C94" i="1" s="1"/>
  <c r="F92" i="1"/>
  <c r="G92" i="1" s="1"/>
  <c r="J90" i="1" l="1"/>
  <c r="K90" i="1" s="1"/>
  <c r="N88" i="1"/>
  <c r="O88" i="1" s="1"/>
  <c r="B95" i="1"/>
  <c r="C95" i="1" s="1"/>
  <c r="L89" i="1"/>
  <c r="M89" i="1" s="1"/>
  <c r="D94" i="1"/>
  <c r="E94" i="1" s="1"/>
  <c r="P87" i="1"/>
  <c r="Q87" i="1" s="1"/>
  <c r="H91" i="1"/>
  <c r="I91" i="1" s="1"/>
  <c r="F93" i="1"/>
  <c r="G93" i="1" s="1"/>
  <c r="P88" i="1" l="1"/>
  <c r="Q88" i="1" s="1"/>
  <c r="N89" i="1"/>
  <c r="O89" i="1" s="1"/>
  <c r="H92" i="1"/>
  <c r="I92" i="1" s="1"/>
  <c r="F94" i="1"/>
  <c r="G94" i="1" s="1"/>
  <c r="L90" i="1"/>
  <c r="M90" i="1" s="1"/>
  <c r="J91" i="1"/>
  <c r="K91" i="1" s="1"/>
  <c r="D95" i="1"/>
  <c r="E95" i="1" s="1"/>
  <c r="B96" i="1"/>
  <c r="C96" i="1" s="1"/>
  <c r="N90" i="1" l="1"/>
  <c r="O90" i="1" s="1"/>
  <c r="L91" i="1"/>
  <c r="M91" i="1" s="1"/>
  <c r="B97" i="1"/>
  <c r="C97" i="1" s="1"/>
  <c r="D96" i="1"/>
  <c r="E96" i="1" s="1"/>
  <c r="F95" i="1"/>
  <c r="G95" i="1" s="1"/>
  <c r="H93" i="1"/>
  <c r="I93" i="1" s="1"/>
  <c r="P89" i="1"/>
  <c r="Q89" i="1" s="1"/>
  <c r="J92" i="1"/>
  <c r="K92" i="1" s="1"/>
  <c r="H94" i="1" l="1"/>
  <c r="I94" i="1" s="1"/>
  <c r="L92" i="1"/>
  <c r="M92" i="1" s="1"/>
  <c r="J93" i="1"/>
  <c r="K93" i="1" s="1"/>
  <c r="N91" i="1"/>
  <c r="O91" i="1" s="1"/>
  <c r="F96" i="1"/>
  <c r="G96" i="1" s="1"/>
  <c r="B98" i="1"/>
  <c r="C98" i="1" s="1"/>
  <c r="D97" i="1"/>
  <c r="E97" i="1" s="1"/>
  <c r="P90" i="1"/>
  <c r="Q90" i="1" s="1"/>
  <c r="N92" i="1" l="1"/>
  <c r="O92" i="1" s="1"/>
  <c r="F97" i="1"/>
  <c r="G97" i="1" s="1"/>
  <c r="J94" i="1"/>
  <c r="K94" i="1" s="1"/>
  <c r="P91" i="1"/>
  <c r="Q91" i="1" s="1"/>
  <c r="D98" i="1"/>
  <c r="E98" i="1" s="1"/>
  <c r="B99" i="1"/>
  <c r="C99" i="1" s="1"/>
  <c r="H95" i="1"/>
  <c r="I95" i="1" s="1"/>
  <c r="L93" i="1"/>
  <c r="M93" i="1" s="1"/>
  <c r="B100" i="1" l="1"/>
  <c r="C100" i="1" s="1"/>
  <c r="L94" i="1"/>
  <c r="M94" i="1" s="1"/>
  <c r="P92" i="1"/>
  <c r="Q92" i="1" s="1"/>
  <c r="N93" i="1"/>
  <c r="O93" i="1" s="1"/>
  <c r="F98" i="1"/>
  <c r="G98" i="1" s="1"/>
  <c r="D99" i="1"/>
  <c r="E99" i="1" s="1"/>
  <c r="H96" i="1"/>
  <c r="I96" i="1" s="1"/>
  <c r="J95" i="1"/>
  <c r="K95" i="1" s="1"/>
  <c r="J96" i="1" l="1"/>
  <c r="K96" i="1" s="1"/>
  <c r="B101" i="1"/>
  <c r="C101" i="1" s="1"/>
  <c r="L95" i="1"/>
  <c r="M95" i="1" s="1"/>
  <c r="H97" i="1"/>
  <c r="I97" i="1" s="1"/>
  <c r="D100" i="1"/>
  <c r="E100" i="1" s="1"/>
  <c r="P93" i="1"/>
  <c r="Q93" i="1" s="1"/>
  <c r="F99" i="1"/>
  <c r="G99" i="1" s="1"/>
  <c r="N94" i="1"/>
  <c r="O94" i="1" s="1"/>
  <c r="L96" i="1" l="1"/>
  <c r="M96" i="1" s="1"/>
  <c r="P94" i="1"/>
  <c r="Q94" i="1" s="1"/>
  <c r="N95" i="1"/>
  <c r="O95" i="1" s="1"/>
  <c r="F100" i="1"/>
  <c r="G100" i="1" s="1"/>
  <c r="D101" i="1"/>
  <c r="E101" i="1" s="1"/>
  <c r="J97" i="1"/>
  <c r="K97" i="1" s="1"/>
  <c r="H98" i="1"/>
  <c r="I98" i="1" s="1"/>
  <c r="B102" i="1"/>
  <c r="C102" i="1" s="1"/>
  <c r="B103" i="1" l="1"/>
  <c r="C103" i="1" s="1"/>
  <c r="H99" i="1"/>
  <c r="I99" i="1" s="1"/>
  <c r="D102" i="1"/>
  <c r="E102" i="1" s="1"/>
  <c r="P95" i="1"/>
  <c r="Q95" i="1" s="1"/>
  <c r="J98" i="1"/>
  <c r="K98" i="1" s="1"/>
  <c r="L97" i="1"/>
  <c r="M97" i="1" s="1"/>
  <c r="N96" i="1"/>
  <c r="O96" i="1" s="1"/>
  <c r="F101" i="1"/>
  <c r="G101" i="1" s="1"/>
  <c r="F102" i="1" l="1"/>
  <c r="G102" i="1" s="1"/>
  <c r="D103" i="1"/>
  <c r="E103" i="1" s="1"/>
  <c r="N97" i="1"/>
  <c r="O97" i="1" s="1"/>
  <c r="B104" i="1"/>
  <c r="C104" i="1" s="1"/>
  <c r="J99" i="1"/>
  <c r="K99" i="1" s="1"/>
  <c r="H100" i="1"/>
  <c r="I100" i="1" s="1"/>
  <c r="L98" i="1"/>
  <c r="M98" i="1" s="1"/>
  <c r="P96" i="1"/>
  <c r="Q96" i="1" s="1"/>
  <c r="H101" i="1" l="1"/>
  <c r="I101" i="1" s="1"/>
  <c r="J100" i="1"/>
  <c r="K100" i="1" s="1"/>
  <c r="B105" i="1"/>
  <c r="C105" i="1" s="1"/>
  <c r="D104" i="1"/>
  <c r="E104" i="1" s="1"/>
  <c r="P97" i="1"/>
  <c r="Q97" i="1" s="1"/>
  <c r="F103" i="1"/>
  <c r="G103" i="1" s="1"/>
  <c r="L99" i="1"/>
  <c r="M99" i="1" s="1"/>
  <c r="N98" i="1"/>
  <c r="O98" i="1" s="1"/>
  <c r="P98" i="1" l="1"/>
  <c r="Q98" i="1" s="1"/>
  <c r="L100" i="1"/>
  <c r="M100" i="1" s="1"/>
  <c r="F104" i="1"/>
  <c r="G104" i="1" s="1"/>
  <c r="B106" i="1"/>
  <c r="C106" i="1" s="1"/>
  <c r="H102" i="1"/>
  <c r="I102" i="1" s="1"/>
  <c r="J101" i="1"/>
  <c r="K101" i="1" s="1"/>
  <c r="D105" i="1"/>
  <c r="E105" i="1" s="1"/>
  <c r="N99" i="1"/>
  <c r="O99" i="1" s="1"/>
  <c r="N100" i="1" l="1"/>
  <c r="O100" i="1" s="1"/>
  <c r="H103" i="1"/>
  <c r="I103" i="1" s="1"/>
  <c r="F105" i="1"/>
  <c r="G105" i="1" s="1"/>
  <c r="D106" i="1"/>
  <c r="E106" i="1" s="1"/>
  <c r="P99" i="1"/>
  <c r="Q99" i="1" s="1"/>
  <c r="L101" i="1"/>
  <c r="M101" i="1" s="1"/>
  <c r="B107" i="1"/>
  <c r="C107" i="1" s="1"/>
  <c r="J102" i="1"/>
  <c r="K102" i="1" s="1"/>
  <c r="J103" i="1" l="1"/>
  <c r="K103" i="1" s="1"/>
  <c r="F106" i="1"/>
  <c r="G106" i="1" s="1"/>
  <c r="P100" i="1"/>
  <c r="Q100" i="1" s="1"/>
  <c r="N101" i="1"/>
  <c r="O101" i="1" s="1"/>
  <c r="B108" i="1"/>
  <c r="C108" i="1" s="1"/>
  <c r="L102" i="1"/>
  <c r="M102" i="1" s="1"/>
  <c r="D107" i="1"/>
  <c r="E107" i="1" s="1"/>
  <c r="H104" i="1"/>
  <c r="I104" i="1" s="1"/>
  <c r="J104" i="1" l="1"/>
  <c r="K104" i="1" s="1"/>
  <c r="P101" i="1"/>
  <c r="Q101" i="1" s="1"/>
  <c r="B109" i="1"/>
  <c r="C109" i="1" s="1"/>
  <c r="F107" i="1"/>
  <c r="G107" i="1" s="1"/>
  <c r="H105" i="1"/>
  <c r="I105" i="1" s="1"/>
  <c r="D108" i="1"/>
  <c r="E108" i="1" s="1"/>
  <c r="L103" i="1"/>
  <c r="M103" i="1" s="1"/>
  <c r="N102" i="1"/>
  <c r="O102" i="1" s="1"/>
  <c r="J105" i="1" l="1"/>
  <c r="K105" i="1" s="1"/>
  <c r="N103" i="1"/>
  <c r="O103" i="1" s="1"/>
  <c r="H106" i="1"/>
  <c r="I106" i="1" s="1"/>
  <c r="P102" i="1"/>
  <c r="Q102" i="1" s="1"/>
  <c r="F108" i="1"/>
  <c r="G108" i="1" s="1"/>
  <c r="D109" i="1"/>
  <c r="E109" i="1" s="1"/>
  <c r="L104" i="1"/>
  <c r="M104" i="1" s="1"/>
  <c r="B110" i="1"/>
  <c r="C110" i="1" s="1"/>
  <c r="F109" i="1" l="1"/>
  <c r="G109" i="1" s="1"/>
  <c r="P103" i="1"/>
  <c r="Q103" i="1" s="1"/>
  <c r="L105" i="1"/>
  <c r="M105" i="1" s="1"/>
  <c r="J106" i="1"/>
  <c r="K106" i="1" s="1"/>
  <c r="D110" i="1"/>
  <c r="E110" i="1" s="1"/>
  <c r="B111" i="1"/>
  <c r="C111" i="1" s="1"/>
  <c r="H107" i="1"/>
  <c r="I107" i="1" s="1"/>
  <c r="N104" i="1"/>
  <c r="O104" i="1" s="1"/>
  <c r="P104" i="1" l="1"/>
  <c r="Q104" i="1" s="1"/>
  <c r="J107" i="1"/>
  <c r="K107" i="1" s="1"/>
  <c r="B112" i="1"/>
  <c r="C112" i="1" s="1"/>
  <c r="F110" i="1"/>
  <c r="G110" i="1" s="1"/>
  <c r="N105" i="1"/>
  <c r="O105" i="1" s="1"/>
  <c r="D111" i="1"/>
  <c r="E111" i="1" s="1"/>
  <c r="H108" i="1"/>
  <c r="I108" i="1" s="1"/>
  <c r="L106" i="1"/>
  <c r="M106" i="1" s="1"/>
  <c r="N106" i="1" l="1"/>
  <c r="O106" i="1" s="1"/>
  <c r="D112" i="1"/>
  <c r="E112" i="1" s="1"/>
  <c r="F111" i="1"/>
  <c r="G111" i="1" s="1"/>
  <c r="P105" i="1"/>
  <c r="Q105" i="1" s="1"/>
  <c r="B113" i="1"/>
  <c r="C113" i="1" s="1"/>
  <c r="H109" i="1"/>
  <c r="I109" i="1" s="1"/>
  <c r="J108" i="1"/>
  <c r="K108" i="1" s="1"/>
  <c r="L107" i="1"/>
  <c r="M107" i="1" s="1"/>
  <c r="L108" i="1" l="1"/>
  <c r="M108" i="1" s="1"/>
  <c r="J109" i="1"/>
  <c r="K109" i="1" s="1"/>
  <c r="H110" i="1"/>
  <c r="I110" i="1" s="1"/>
  <c r="F112" i="1"/>
  <c r="G112" i="1" s="1"/>
  <c r="N107" i="1"/>
  <c r="O107" i="1" s="1"/>
  <c r="P106" i="1"/>
  <c r="Q106" i="1" s="1"/>
  <c r="D113" i="1"/>
  <c r="E113" i="1" s="1"/>
  <c r="B114" i="1"/>
  <c r="C114" i="1" s="1"/>
  <c r="H111" i="1" l="1"/>
  <c r="I111" i="1" s="1"/>
  <c r="N108" i="1"/>
  <c r="O108" i="1" s="1"/>
  <c r="L109" i="1"/>
  <c r="M109" i="1" s="1"/>
  <c r="B115" i="1"/>
  <c r="C115" i="1" s="1"/>
  <c r="D114" i="1"/>
  <c r="E114" i="1" s="1"/>
  <c r="F113" i="1"/>
  <c r="G113" i="1" s="1"/>
  <c r="J110" i="1"/>
  <c r="K110" i="1" s="1"/>
  <c r="P107" i="1"/>
  <c r="Q107" i="1" s="1"/>
  <c r="P108" i="1" l="1"/>
  <c r="Q108" i="1" s="1"/>
  <c r="N109" i="1"/>
  <c r="O109" i="1" s="1"/>
  <c r="H112" i="1"/>
  <c r="I112" i="1" s="1"/>
  <c r="B116" i="1"/>
  <c r="C116" i="1" s="1"/>
  <c r="F114" i="1"/>
  <c r="G114" i="1" s="1"/>
  <c r="D115" i="1"/>
  <c r="E115" i="1" s="1"/>
  <c r="L110" i="1"/>
  <c r="M110" i="1" s="1"/>
  <c r="J111" i="1"/>
  <c r="K111" i="1" s="1"/>
  <c r="D116" i="1" l="1"/>
  <c r="E116" i="1" s="1"/>
  <c r="H113" i="1"/>
  <c r="I113" i="1" s="1"/>
  <c r="J112" i="1"/>
  <c r="K112" i="1" s="1"/>
  <c r="P109" i="1"/>
  <c r="Q109" i="1" s="1"/>
  <c r="F115" i="1"/>
  <c r="G115" i="1" s="1"/>
  <c r="N110" i="1"/>
  <c r="O110" i="1" s="1"/>
  <c r="L111" i="1"/>
  <c r="M111" i="1" s="1"/>
  <c r="B117" i="1"/>
  <c r="C117" i="1" s="1"/>
  <c r="P110" i="1" l="1"/>
  <c r="Q110" i="1" s="1"/>
  <c r="H114" i="1"/>
  <c r="I114" i="1" s="1"/>
  <c r="B118" i="1"/>
  <c r="C118" i="1" s="1"/>
  <c r="L112" i="1"/>
  <c r="M112" i="1" s="1"/>
  <c r="N111" i="1"/>
  <c r="O111" i="1" s="1"/>
  <c r="J113" i="1"/>
  <c r="K113" i="1" s="1"/>
  <c r="D117" i="1"/>
  <c r="E117" i="1" s="1"/>
  <c r="F116" i="1"/>
  <c r="G116" i="1" s="1"/>
  <c r="J114" i="1" l="1"/>
  <c r="K114" i="1" s="1"/>
  <c r="H115" i="1"/>
  <c r="I115" i="1" s="1"/>
  <c r="B119" i="1"/>
  <c r="C119" i="1" s="1"/>
  <c r="N112" i="1"/>
  <c r="O112" i="1" s="1"/>
  <c r="F117" i="1"/>
  <c r="G117" i="1" s="1"/>
  <c r="D118" i="1"/>
  <c r="E118" i="1" s="1"/>
  <c r="L113" i="1"/>
  <c r="M113" i="1" s="1"/>
  <c r="P111" i="1"/>
  <c r="Q111" i="1" s="1"/>
  <c r="H116" i="1" l="1"/>
  <c r="I116" i="1" s="1"/>
  <c r="D119" i="1"/>
  <c r="E119" i="1" s="1"/>
  <c r="N113" i="1"/>
  <c r="O113" i="1" s="1"/>
  <c r="J115" i="1"/>
  <c r="K115" i="1" s="1"/>
  <c r="L114" i="1"/>
  <c r="M114" i="1" s="1"/>
  <c r="P112" i="1"/>
  <c r="Q112" i="1" s="1"/>
  <c r="B120" i="1"/>
  <c r="C120" i="1" s="1"/>
  <c r="F118" i="1"/>
  <c r="G118" i="1" s="1"/>
  <c r="N114" i="1" l="1"/>
  <c r="O114" i="1" s="1"/>
  <c r="L115" i="1"/>
  <c r="M115" i="1" s="1"/>
  <c r="P113" i="1"/>
  <c r="Q113" i="1" s="1"/>
  <c r="B121" i="1"/>
  <c r="C121" i="1" s="1"/>
  <c r="J116" i="1"/>
  <c r="K116" i="1" s="1"/>
  <c r="D120" i="1"/>
  <c r="E120" i="1" s="1"/>
  <c r="H117" i="1"/>
  <c r="I117" i="1" s="1"/>
  <c r="F119" i="1"/>
  <c r="G119" i="1" s="1"/>
  <c r="P114" i="1" l="1"/>
  <c r="Q114" i="1" s="1"/>
  <c r="L116" i="1"/>
  <c r="M116" i="1" s="1"/>
  <c r="B122" i="1"/>
  <c r="C122" i="1" s="1"/>
  <c r="J117" i="1"/>
  <c r="K117" i="1" s="1"/>
  <c r="N115" i="1"/>
  <c r="O115" i="1" s="1"/>
  <c r="H118" i="1"/>
  <c r="I118" i="1" s="1"/>
  <c r="D121" i="1"/>
  <c r="E121" i="1" s="1"/>
  <c r="F120" i="1"/>
  <c r="G120" i="1" s="1"/>
  <c r="H119" i="1" l="1"/>
  <c r="I119" i="1" s="1"/>
  <c r="N116" i="1"/>
  <c r="O116" i="1" s="1"/>
  <c r="L117" i="1"/>
  <c r="M117" i="1" s="1"/>
  <c r="B123" i="1"/>
  <c r="C123" i="1" s="1"/>
  <c r="J118" i="1"/>
  <c r="K118" i="1" s="1"/>
  <c r="P115" i="1"/>
  <c r="Q115" i="1" s="1"/>
  <c r="D122" i="1"/>
  <c r="E122" i="1" s="1"/>
  <c r="F121" i="1"/>
  <c r="G121" i="1" s="1"/>
  <c r="D123" i="1" l="1"/>
  <c r="E123" i="1" s="1"/>
  <c r="J119" i="1"/>
  <c r="K119" i="1" s="1"/>
  <c r="H120" i="1"/>
  <c r="I120" i="1" s="1"/>
  <c r="P116" i="1"/>
  <c r="Q116" i="1" s="1"/>
  <c r="N117" i="1"/>
  <c r="O117" i="1" s="1"/>
  <c r="L118" i="1"/>
  <c r="M118" i="1" s="1"/>
  <c r="B124" i="1"/>
  <c r="C124" i="1" s="1"/>
  <c r="F122" i="1"/>
  <c r="G122" i="1" s="1"/>
  <c r="J120" i="1" l="1"/>
  <c r="K120" i="1" s="1"/>
  <c r="D124" i="1"/>
  <c r="E124" i="1" s="1"/>
  <c r="L119" i="1"/>
  <c r="M119" i="1" s="1"/>
  <c r="P117" i="1"/>
  <c r="Q117" i="1" s="1"/>
  <c r="F123" i="1"/>
  <c r="G123" i="1" s="1"/>
  <c r="B125" i="1"/>
  <c r="C125" i="1" s="1"/>
  <c r="N118" i="1"/>
  <c r="O118" i="1" s="1"/>
  <c r="H121" i="1"/>
  <c r="I121" i="1" s="1"/>
  <c r="P118" i="1" l="1"/>
  <c r="Q118" i="1" s="1"/>
  <c r="L120" i="1"/>
  <c r="M120" i="1" s="1"/>
  <c r="H122" i="1"/>
  <c r="I122" i="1" s="1"/>
  <c r="N119" i="1"/>
  <c r="O119" i="1" s="1"/>
  <c r="J121" i="1"/>
  <c r="K121" i="1" s="1"/>
  <c r="D125" i="1"/>
  <c r="E125" i="1" s="1"/>
  <c r="F124" i="1"/>
  <c r="G124" i="1" s="1"/>
  <c r="B126" i="1"/>
  <c r="C126" i="1" s="1"/>
  <c r="H123" i="1" l="1"/>
  <c r="I123" i="1" s="1"/>
  <c r="P119" i="1"/>
  <c r="Q119" i="1" s="1"/>
  <c r="B127" i="1"/>
  <c r="C127" i="1" s="1"/>
  <c r="F125" i="1"/>
  <c r="G125" i="1" s="1"/>
  <c r="J122" i="1"/>
  <c r="K122" i="1" s="1"/>
  <c r="L121" i="1"/>
  <c r="M121" i="1" s="1"/>
  <c r="D126" i="1"/>
  <c r="E126" i="1" s="1"/>
  <c r="N120" i="1"/>
  <c r="O120" i="1" s="1"/>
  <c r="N121" i="1" l="1"/>
  <c r="O121" i="1" s="1"/>
  <c r="J123" i="1"/>
  <c r="K123" i="1" s="1"/>
  <c r="P120" i="1"/>
  <c r="Q120" i="1" s="1"/>
  <c r="H124" i="1"/>
  <c r="I124" i="1" s="1"/>
  <c r="L122" i="1"/>
  <c r="M122" i="1" s="1"/>
  <c r="B128" i="1"/>
  <c r="C128" i="1" s="1"/>
  <c r="F126" i="1"/>
  <c r="G126" i="1" s="1"/>
  <c r="D127" i="1"/>
  <c r="E127" i="1" s="1"/>
  <c r="L123" i="1" l="1"/>
  <c r="M123" i="1" s="1"/>
  <c r="F127" i="1"/>
  <c r="G127" i="1" s="1"/>
  <c r="N122" i="1"/>
  <c r="O122" i="1" s="1"/>
  <c r="J124" i="1"/>
  <c r="K124" i="1" s="1"/>
  <c r="H125" i="1"/>
  <c r="I125" i="1" s="1"/>
  <c r="P121" i="1"/>
  <c r="Q121" i="1" s="1"/>
  <c r="B129" i="1"/>
  <c r="C129" i="1" s="1"/>
  <c r="D128" i="1"/>
  <c r="E128" i="1" s="1"/>
  <c r="P122" i="1" l="1"/>
  <c r="Q122" i="1" s="1"/>
  <c r="H126" i="1"/>
  <c r="I126" i="1" s="1"/>
  <c r="J125" i="1"/>
  <c r="K125" i="1" s="1"/>
  <c r="N123" i="1"/>
  <c r="O123" i="1" s="1"/>
  <c r="L124" i="1"/>
  <c r="M124" i="1" s="1"/>
  <c r="F128" i="1"/>
  <c r="G128" i="1" s="1"/>
  <c r="D129" i="1"/>
  <c r="E129" i="1" s="1"/>
  <c r="B130" i="1"/>
  <c r="C130" i="1" s="1"/>
  <c r="F129" i="1" l="1"/>
  <c r="G129" i="1" s="1"/>
  <c r="P123" i="1"/>
  <c r="Q123" i="1" s="1"/>
  <c r="J126" i="1"/>
  <c r="K126" i="1" s="1"/>
  <c r="D130" i="1"/>
  <c r="E130" i="1" s="1"/>
  <c r="N124" i="1"/>
  <c r="O124" i="1" s="1"/>
  <c r="L125" i="1"/>
  <c r="M125" i="1" s="1"/>
  <c r="H127" i="1"/>
  <c r="I127" i="1" s="1"/>
  <c r="B131" i="1"/>
  <c r="C131" i="1" s="1"/>
  <c r="L126" i="1" l="1"/>
  <c r="M126" i="1" s="1"/>
  <c r="B132" i="1"/>
  <c r="C132" i="1" s="1"/>
  <c r="H128" i="1"/>
  <c r="I128" i="1" s="1"/>
  <c r="F130" i="1"/>
  <c r="G130" i="1" s="1"/>
  <c r="N125" i="1"/>
  <c r="O125" i="1" s="1"/>
  <c r="D131" i="1"/>
  <c r="E131" i="1" s="1"/>
  <c r="J127" i="1"/>
  <c r="K127" i="1" s="1"/>
  <c r="P124" i="1"/>
  <c r="Q124" i="1" s="1"/>
  <c r="H129" i="1" l="1"/>
  <c r="I129" i="1" s="1"/>
  <c r="D132" i="1"/>
  <c r="E132" i="1" s="1"/>
  <c r="N126" i="1"/>
  <c r="O126" i="1" s="1"/>
  <c r="F131" i="1"/>
  <c r="G131" i="1" s="1"/>
  <c r="P125" i="1"/>
  <c r="Q125" i="1" s="1"/>
  <c r="L127" i="1"/>
  <c r="M127" i="1" s="1"/>
  <c r="B133" i="1"/>
  <c r="C133" i="1" s="1"/>
  <c r="J128" i="1"/>
  <c r="K128" i="1" s="1"/>
  <c r="P126" i="1" l="1"/>
  <c r="Q126" i="1" s="1"/>
  <c r="H130" i="1"/>
  <c r="I130" i="1" s="1"/>
  <c r="D133" i="1"/>
  <c r="E133" i="1" s="1"/>
  <c r="L128" i="1"/>
  <c r="M128" i="1" s="1"/>
  <c r="F132" i="1"/>
  <c r="G132" i="1" s="1"/>
  <c r="N127" i="1"/>
  <c r="O127" i="1" s="1"/>
  <c r="J129" i="1"/>
  <c r="K129" i="1" s="1"/>
  <c r="H131" i="1" l="1"/>
  <c r="I131" i="1" s="1"/>
  <c r="P127" i="1"/>
  <c r="Q127" i="1" s="1"/>
  <c r="J130" i="1"/>
  <c r="K130" i="1" s="1"/>
  <c r="N128" i="1"/>
  <c r="O128" i="1" s="1"/>
  <c r="F133" i="1"/>
  <c r="G133" i="1" s="1"/>
  <c r="L129" i="1"/>
  <c r="M129" i="1" s="1"/>
  <c r="L130" i="1" l="1"/>
  <c r="M130" i="1" s="1"/>
  <c r="P128" i="1"/>
  <c r="Q128" i="1" s="1"/>
  <c r="H132" i="1"/>
  <c r="I132" i="1" s="1"/>
  <c r="N129" i="1"/>
  <c r="O129" i="1" s="1"/>
  <c r="J131" i="1"/>
  <c r="K131" i="1" s="1"/>
  <c r="L131" i="1" l="1"/>
  <c r="M131" i="1" s="1"/>
  <c r="J132" i="1"/>
  <c r="K132" i="1" s="1"/>
  <c r="N130" i="1"/>
  <c r="O130" i="1" s="1"/>
  <c r="H133" i="1"/>
  <c r="I133" i="1" s="1"/>
  <c r="P129" i="1"/>
  <c r="Q129" i="1" s="1"/>
  <c r="N131" i="1" l="1"/>
  <c r="O131" i="1" s="1"/>
  <c r="J133" i="1"/>
  <c r="K133" i="1" s="1"/>
  <c r="L132" i="1"/>
  <c r="M132" i="1" s="1"/>
  <c r="P130" i="1"/>
  <c r="Q130" i="1" s="1"/>
  <c r="P131" i="1" l="1"/>
  <c r="Q131" i="1" s="1"/>
  <c r="L133" i="1"/>
  <c r="M133" i="1" s="1"/>
  <c r="N132" i="1"/>
  <c r="O132" i="1" s="1"/>
  <c r="P132" i="1" l="1"/>
  <c r="Q132" i="1" s="1"/>
  <c r="N133" i="1"/>
  <c r="O133" i="1" s="1"/>
  <c r="P133" i="1" l="1"/>
  <c r="Q133" i="1" s="1"/>
</calcChain>
</file>

<file path=xl/sharedStrings.xml><?xml version="1.0" encoding="utf-8"?>
<sst xmlns="http://schemas.openxmlformats.org/spreadsheetml/2006/main" count="57" uniqueCount="17">
  <si>
    <t>Smallest Debt</t>
  </si>
  <si>
    <t>Largest Debt</t>
  </si>
  <si>
    <t>Credit Card</t>
  </si>
  <si>
    <t>Monthly Extra</t>
  </si>
  <si>
    <t>One-Time Start-up</t>
  </si>
  <si>
    <t>Balance</t>
  </si>
  <si>
    <t>Minimum Payment</t>
  </si>
  <si>
    <t>Month</t>
  </si>
  <si>
    <t>Payment</t>
  </si>
  <si>
    <t>Interest Rate</t>
  </si>
  <si>
    <t>(beyond minimum debt payments)</t>
  </si>
  <si>
    <t>The Debt Snowball</t>
  </si>
  <si>
    <t>Student Loan</t>
  </si>
  <si>
    <t>TOTAL =</t>
  </si>
  <si>
    <t>Total Monthly =</t>
  </si>
  <si>
    <t>Car</t>
  </si>
  <si>
    <t xml:space="preserve">Addtl Debt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</si>
</sst>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u/>
      <sz val="11"/>
      <color theme="11"/>
      <name val="Calibri"/>
      <family val="2"/>
      <scheme val="minor"/>
    </font>
    <font>
      <sz val="11"/>
      <color theme="1"/>
      <name val="Century Gothic"/>
      <family val="1"/>
    </font>
    <font>
      <sz val="26"/>
      <color rgb="FF211A55"/>
      <name val="Century Gothic"/>
      <family val="1"/>
    </font>
    <font>
      <b/>
      <sz val="12"/>
      <color theme="1"/>
      <name val="Century Gothic"/>
      <family val="1"/>
    </font>
    <font>
      <b/>
      <u val="singleAccounting"/>
      <sz val="11"/>
      <color theme="1"/>
      <name val="Century Gothic"/>
      <family val="1"/>
    </font>
    <font>
      <u/>
      <sz val="11"/>
      <color theme="10"/>
      <name val="Century Gothic"/>
      <family val="1"/>
    </font>
    <font>
      <b/>
      <u/>
      <sz val="11"/>
      <color theme="1"/>
      <name val="Century Gothic"/>
      <family val="1"/>
    </font>
    <font>
      <b/>
      <sz val="18"/>
      <color rgb="FF9F8749"/>
      <name val="Century Gothic"/>
      <family val="1"/>
    </font>
    <font>
      <b/>
      <sz val="18"/>
      <color rgb="FF211A55"/>
      <name val="Century Gothic"/>
      <family val="1"/>
    </font>
    <font>
      <sz val="11"/>
      <color rgb="FF211A55"/>
      <name val="Century Gothic"/>
      <family val="1"/>
    </font>
    <font>
      <b/>
      <u/>
      <sz val="12"/>
      <color rgb="FF9F8749"/>
      <name val="Century Gothic"/>
      <family val="1"/>
    </font>
    <font>
      <b/>
      <sz val="11"/>
      <color rgb="FF9F8749"/>
      <name val="Century Gothic"/>
      <family val="1"/>
    </font>
    <font>
      <sz val="11"/>
      <color rgb="FF9F8749"/>
      <name val="Century Gothic"/>
      <family val="1"/>
    </font>
    <font>
      <sz val="12"/>
      <color rgb="FF9F8749"/>
      <name val="Century Gothic"/>
      <family val="1"/>
    </font>
    <font>
      <sz val="12"/>
      <color theme="1"/>
      <name val="Century Gothic"/>
      <family val="1"/>
    </font>
    <font>
      <sz val="11"/>
      <name val="Century Gothic"/>
      <family val="1"/>
    </font>
  </fonts>
  <fills count="6">
    <fill>
      <patternFill patternType="none"/>
    </fill>
    <fill>
      <patternFill patternType="gray125"/>
    </fill>
    <fill>
      <patternFill patternType="solid">
        <fgColor theme="6" tint="0.59999389629810485"/>
        <bgColor indexed="64"/>
      </patternFill>
    </fill>
    <fill>
      <patternFill patternType="solid">
        <fgColor rgb="FF9F8749"/>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top/>
      <bottom style="thin">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63">
    <xf numFmtId="0" fontId="0" fillId="0" borderId="0" xfId="0"/>
    <xf numFmtId="0" fontId="0" fillId="2" borderId="0" xfId="0" applyFill="1"/>
    <xf numFmtId="0" fontId="0" fillId="3" borderId="0" xfId="0" applyFill="1"/>
    <xf numFmtId="0" fontId="0" fillId="4" borderId="0" xfId="0" applyFill="1"/>
    <xf numFmtId="0" fontId="0" fillId="0" borderId="0" xfId="0" applyFill="1"/>
    <xf numFmtId="0" fontId="5" fillId="0" borderId="0" xfId="0" applyFont="1" applyAlignment="1">
      <alignment horizontal="center"/>
    </xf>
    <xf numFmtId="0" fontId="5" fillId="0" borderId="0" xfId="0" applyFont="1"/>
    <xf numFmtId="44" fontId="5" fillId="0" borderId="0" xfId="1" applyFont="1"/>
    <xf numFmtId="0" fontId="6" fillId="0" borderId="0" xfId="0" applyFont="1" applyAlignment="1">
      <alignment horizontal="center" vertical="top"/>
    </xf>
    <xf numFmtId="0" fontId="5" fillId="0" borderId="1" xfId="0" applyFont="1" applyBorder="1"/>
    <xf numFmtId="0" fontId="7" fillId="0" borderId="2" xfId="0" applyFont="1" applyBorder="1" applyAlignment="1">
      <alignment horizontal="right"/>
    </xf>
    <xf numFmtId="44" fontId="5" fillId="5" borderId="2" xfId="1" applyFont="1" applyFill="1" applyBorder="1"/>
    <xf numFmtId="0" fontId="5" fillId="0" borderId="2" xfId="0" applyFont="1" applyBorder="1"/>
    <xf numFmtId="0" fontId="5" fillId="0" borderId="3" xfId="0" applyFont="1" applyBorder="1"/>
    <xf numFmtId="44" fontId="8" fillId="0" borderId="0" xfId="1" applyFont="1"/>
    <xf numFmtId="44" fontId="5" fillId="0" borderId="0" xfId="0" applyNumberFormat="1" applyFont="1"/>
    <xf numFmtId="44" fontId="9" fillId="0" borderId="0" xfId="3" applyNumberFormat="1" applyFont="1" applyAlignment="1">
      <alignment horizontal="right"/>
    </xf>
    <xf numFmtId="0" fontId="10" fillId="0" borderId="0" xfId="0" applyFont="1"/>
    <xf numFmtId="0" fontId="5" fillId="0" borderId="5" xfId="0" applyFont="1" applyBorder="1"/>
    <xf numFmtId="0" fontId="7" fillId="0" borderId="6" xfId="0" applyFont="1" applyBorder="1" applyAlignment="1">
      <alignment horizontal="right"/>
    </xf>
    <xf numFmtId="44" fontId="5" fillId="5" borderId="6" xfId="1" applyFont="1" applyFill="1" applyBorder="1"/>
    <xf numFmtId="0" fontId="5" fillId="0" borderId="6" xfId="0" applyFont="1" applyBorder="1"/>
    <xf numFmtId="0" fontId="5" fillId="0" borderId="7" xfId="0" applyFont="1" applyBorder="1"/>
    <xf numFmtId="0" fontId="11" fillId="0" borderId="0" xfId="0" applyFont="1" applyBorder="1" applyAlignment="1">
      <alignment vertical="center"/>
    </xf>
    <xf numFmtId="0" fontId="12" fillId="0" borderId="14" xfId="0" applyFont="1" applyBorder="1" applyAlignment="1">
      <alignment vertical="center"/>
    </xf>
    <xf numFmtId="44" fontId="13" fillId="0" borderId="14" xfId="1" applyFont="1" applyBorder="1"/>
    <xf numFmtId="0" fontId="13" fillId="0" borderId="14" xfId="0" applyFont="1" applyBorder="1"/>
    <xf numFmtId="0" fontId="14" fillId="0" borderId="1" xfId="0" applyFont="1" applyBorder="1" applyAlignment="1">
      <alignment horizontal="center"/>
    </xf>
    <xf numFmtId="44" fontId="15" fillId="0" borderId="10" xfId="1" applyFont="1" applyBorder="1" applyAlignment="1">
      <alignment horizontal="center"/>
    </xf>
    <xf numFmtId="0" fontId="14" fillId="0" borderId="11" xfId="0" applyFont="1" applyBorder="1" applyAlignment="1">
      <alignment horizontal="center"/>
    </xf>
    <xf numFmtId="44" fontId="16" fillId="0" borderId="10" xfId="1" applyFont="1" applyBorder="1" applyAlignment="1">
      <alignment horizontal="center"/>
    </xf>
    <xf numFmtId="44" fontId="17" fillId="0" borderId="10" xfId="1" applyFont="1" applyBorder="1"/>
    <xf numFmtId="44" fontId="17" fillId="0" borderId="10" xfId="1" applyFont="1" applyBorder="1" applyAlignment="1">
      <alignment horizontal="center"/>
    </xf>
    <xf numFmtId="0" fontId="14" fillId="0" borderId="11" xfId="0" applyFont="1" applyBorder="1"/>
    <xf numFmtId="44" fontId="18" fillId="0" borderId="10" xfId="1" applyFont="1" applyBorder="1" applyAlignment="1">
      <alignment horizontal="center"/>
    </xf>
    <xf numFmtId="44" fontId="5" fillId="0" borderId="10" xfId="1" applyFont="1" applyBorder="1"/>
    <xf numFmtId="0" fontId="5" fillId="0" borderId="4" xfId="0" applyFont="1" applyBorder="1"/>
    <xf numFmtId="44" fontId="5" fillId="5" borderId="9" xfId="1" applyFont="1" applyFill="1" applyBorder="1"/>
    <xf numFmtId="0" fontId="5" fillId="0" borderId="8" xfId="0" applyFont="1" applyBorder="1"/>
    <xf numFmtId="44" fontId="16" fillId="5" borderId="9" xfId="1" applyFont="1" applyFill="1" applyBorder="1"/>
    <xf numFmtId="0" fontId="5" fillId="0" borderId="0" xfId="0" applyFont="1" applyBorder="1"/>
    <xf numFmtId="44" fontId="5" fillId="5" borderId="0" xfId="1" applyFont="1" applyFill="1" applyBorder="1"/>
    <xf numFmtId="164" fontId="5" fillId="5" borderId="12" xfId="2" applyNumberFormat="1" applyFont="1" applyFill="1" applyBorder="1"/>
    <xf numFmtId="0" fontId="5" fillId="0" borderId="13" xfId="0" applyFont="1" applyBorder="1"/>
    <xf numFmtId="164" fontId="16" fillId="5" borderId="12" xfId="2" applyNumberFormat="1" applyFont="1" applyFill="1" applyBorder="1"/>
    <xf numFmtId="164" fontId="5" fillId="5" borderId="6" xfId="2" applyNumberFormat="1" applyFont="1" applyFill="1" applyBorder="1"/>
    <xf numFmtId="44" fontId="5" fillId="0" borderId="0" xfId="1" applyFont="1" applyBorder="1"/>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Alignment="1">
      <alignment horizontal="left" vertical="center"/>
    </xf>
    <xf numFmtId="0" fontId="5" fillId="4" borderId="0" xfId="0" applyFont="1" applyFill="1" applyAlignment="1">
      <alignment horizontal="center"/>
    </xf>
    <xf numFmtId="44" fontId="19" fillId="4" borderId="0" xfId="0" applyNumberFormat="1" applyFont="1" applyFill="1"/>
    <xf numFmtId="44" fontId="5" fillId="4" borderId="0" xfId="1" applyFont="1" applyFill="1"/>
    <xf numFmtId="44" fontId="19" fillId="4" borderId="0" xfId="1" applyFont="1" applyFill="1"/>
    <xf numFmtId="44" fontId="5" fillId="0" borderId="0" xfId="1" applyFont="1" applyFill="1"/>
    <xf numFmtId="0" fontId="5" fillId="2" borderId="0" xfId="0" applyFont="1" applyFill="1" applyAlignment="1">
      <alignment horizontal="center"/>
    </xf>
    <xf numFmtId="44" fontId="5" fillId="2" borderId="0" xfId="0" applyNumberFormat="1" applyFont="1" applyFill="1"/>
    <xf numFmtId="44" fontId="5" fillId="2" borderId="0" xfId="1" applyFont="1" applyFill="1"/>
    <xf numFmtId="0" fontId="5" fillId="3" borderId="0" xfId="0" applyFont="1" applyFill="1" applyAlignment="1">
      <alignment horizontal="center"/>
    </xf>
    <xf numFmtId="44" fontId="5" fillId="3" borderId="0" xfId="0" applyNumberFormat="1" applyFont="1" applyFill="1"/>
    <xf numFmtId="44" fontId="5" fillId="3" borderId="0" xfId="1" applyFont="1" applyFill="1"/>
    <xf numFmtId="0" fontId="5" fillId="0" borderId="0" xfId="0" applyFont="1" applyFill="1" applyAlignment="1">
      <alignment horizontal="center"/>
    </xf>
    <xf numFmtId="44" fontId="5" fillId="0" borderId="0" xfId="0" applyNumberFormat="1" applyFont="1" applyFill="1"/>
  </cellXfs>
  <cellStyles count="13">
    <cellStyle name="Currency" xfId="1"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Percent" xfId="2" builtinId="5"/>
  </cellStyles>
  <dxfs count="0"/>
  <tableStyles count="0" defaultTableStyle="TableStyleMedium2" defaultPivotStyle="PivotStyleLight16"/>
  <colors>
    <mruColors>
      <color rgb="FF211A55"/>
      <color rgb="FF9F87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152401</xdr:colOff>
      <xdr:row>0</xdr:row>
      <xdr:rowOff>117006</xdr:rowOff>
    </xdr:from>
    <xdr:to>
      <xdr:col>16</xdr:col>
      <xdr:colOff>495300</xdr:colOff>
      <xdr:row>4</xdr:row>
      <xdr:rowOff>78709</xdr:rowOff>
    </xdr:to>
    <xdr:pic>
      <xdr:nvPicPr>
        <xdr:cNvPr id="2" name="Picture 1">
          <a:extLst>
            <a:ext uri="{FF2B5EF4-FFF2-40B4-BE49-F238E27FC236}">
              <a16:creationId xmlns:a16="http://schemas.microsoft.com/office/drawing/2014/main" id="{F7A4A287-E6F0-407B-86E7-164AA02D0168}"/>
            </a:ext>
          </a:extLst>
        </xdr:cNvPr>
        <xdr:cNvPicPr>
          <a:picLocks noChangeAspect="1"/>
        </xdr:cNvPicPr>
      </xdr:nvPicPr>
      <xdr:blipFill>
        <a:blip xmlns:r="http://schemas.openxmlformats.org/officeDocument/2006/relationships" r:embed="rId1"/>
        <a:stretch>
          <a:fillRect/>
        </a:stretch>
      </xdr:blipFill>
      <xdr:spPr>
        <a:xfrm>
          <a:off x="15601951" y="117006"/>
          <a:ext cx="1552574" cy="777678"/>
        </a:xfrm>
        <a:prstGeom prst="rect">
          <a:avLst/>
        </a:prstGeom>
      </xdr:spPr>
    </xdr:pic>
    <xdr:clientData/>
  </xdr:twoCellAnchor>
  <xdr:twoCellAnchor>
    <xdr:from>
      <xdr:col>3</xdr:col>
      <xdr:colOff>133350</xdr:colOff>
      <xdr:row>5</xdr:row>
      <xdr:rowOff>123825</xdr:rowOff>
    </xdr:from>
    <xdr:to>
      <xdr:col>11</xdr:col>
      <xdr:colOff>742950</xdr:colOff>
      <xdr:row>5</xdr:row>
      <xdr:rowOff>161925</xdr:rowOff>
    </xdr:to>
    <xdr:cxnSp macro="">
      <xdr:nvCxnSpPr>
        <xdr:cNvPr id="4" name="Straight Arrow Connector 3">
          <a:extLst>
            <a:ext uri="{FF2B5EF4-FFF2-40B4-BE49-F238E27FC236}">
              <a16:creationId xmlns:a16="http://schemas.microsoft.com/office/drawing/2014/main" id="{94E87E1B-E0BD-48C6-A694-57824F1315B4}"/>
            </a:ext>
          </a:extLst>
        </xdr:cNvPr>
        <xdr:cNvCxnSpPr/>
      </xdr:nvCxnSpPr>
      <xdr:spPr>
        <a:xfrm>
          <a:off x="2743200" y="1247775"/>
          <a:ext cx="9286875" cy="38100"/>
        </a:xfrm>
        <a:prstGeom prst="straightConnector1">
          <a:avLst/>
        </a:prstGeom>
        <a:ln w="28575">
          <a:solidFill>
            <a:srgbClr val="211A5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3"/>
  <sheetViews>
    <sheetView tabSelected="1" topLeftCell="A150" workbookViewId="0">
      <pane xSplit="1" topLeftCell="B1" activePane="topRight" state="frozen"/>
      <selection activeCell="A2" sqref="A2"/>
      <selection pane="topRight" activeCell="F5" sqref="F5"/>
    </sheetView>
  </sheetViews>
  <sheetFormatPr baseColWidth="10" defaultColWidth="8.83203125" defaultRowHeight="15" x14ac:dyDescent="0.2"/>
  <cols>
    <col min="1" max="1" width="7.33203125" style="5" customWidth="1"/>
    <col min="2" max="2" width="17.83203125" style="6" customWidth="1"/>
    <col min="3" max="3" width="14" style="7" customWidth="1"/>
    <col min="4" max="4" width="19.6640625" style="6" customWidth="1"/>
    <col min="5" max="5" width="12.6640625" style="7" customWidth="1"/>
    <col min="6" max="6" width="18.1640625" style="6" bestFit="1" customWidth="1"/>
    <col min="7" max="7" width="14.1640625" style="7" customWidth="1"/>
    <col min="8" max="8" width="18.1640625" style="6" bestFit="1" customWidth="1"/>
    <col min="9" max="9" width="15.33203125" style="7" customWidth="1"/>
    <col min="10" max="10" width="18.1640625" style="6" bestFit="1" customWidth="1"/>
    <col min="11" max="11" width="13.83203125" style="7" customWidth="1"/>
    <col min="12" max="12" width="18.1640625" style="6" bestFit="1" customWidth="1"/>
    <col min="13" max="13" width="14" style="7" customWidth="1"/>
    <col min="14" max="14" width="18.1640625" style="6" bestFit="1" customWidth="1"/>
    <col min="15" max="15" width="12.1640625" style="6" bestFit="1" customWidth="1"/>
    <col min="16" max="16" width="18.1640625" style="6" bestFit="1" customWidth="1"/>
    <col min="17" max="17" width="12.5" style="6" bestFit="1" customWidth="1"/>
  </cols>
  <sheetData>
    <row r="1" spans="1:17" ht="16" thickBot="1" x14ac:dyDescent="0.25"/>
    <row r="2" spans="1:17" ht="18" x14ac:dyDescent="0.3">
      <c r="B2" s="8" t="s">
        <v>11</v>
      </c>
      <c r="C2" s="8"/>
      <c r="D2" s="8"/>
      <c r="F2" s="9"/>
      <c r="G2" s="10" t="s">
        <v>3</v>
      </c>
      <c r="H2" s="11">
        <v>0</v>
      </c>
      <c r="I2" s="12" t="s">
        <v>10</v>
      </c>
      <c r="J2" s="13"/>
      <c r="K2" s="14" t="s">
        <v>13</v>
      </c>
      <c r="L2" s="15">
        <f>SUM(C9,E9,G9,I9,K9,M9,O9,Q9,)</f>
        <v>0</v>
      </c>
      <c r="M2" s="16"/>
      <c r="N2" s="17" t="s">
        <v>14</v>
      </c>
      <c r="O2" s="15">
        <f>SUM(C10,E10,G10,I10,K10,M10,O10,Q10,)</f>
        <v>0</v>
      </c>
    </row>
    <row r="3" spans="1:17" ht="17" thickBot="1" x14ac:dyDescent="0.25">
      <c r="B3" s="8"/>
      <c r="C3" s="8"/>
      <c r="D3" s="8"/>
      <c r="F3" s="18"/>
      <c r="G3" s="19" t="s">
        <v>4</v>
      </c>
      <c r="H3" s="20">
        <v>0</v>
      </c>
      <c r="I3" s="21"/>
      <c r="J3" s="22"/>
    </row>
    <row r="5" spans="1:17" ht="23" x14ac:dyDescent="0.2">
      <c r="F5" s="23"/>
      <c r="H5" s="15">
        <f>C10+E10+G10+I10+K10+M10+O10+H2</f>
        <v>0</v>
      </c>
      <c r="L5" s="23"/>
    </row>
    <row r="6" spans="1:17" ht="23" x14ac:dyDescent="0.2">
      <c r="B6" s="24" t="s">
        <v>0</v>
      </c>
      <c r="C6" s="25"/>
      <c r="F6" s="23"/>
      <c r="H6" s="15"/>
      <c r="L6" s="23"/>
      <c r="M6" s="24" t="s">
        <v>1</v>
      </c>
      <c r="N6" s="26"/>
    </row>
    <row r="7" spans="1:17" ht="16" thickBot="1" x14ac:dyDescent="0.25"/>
    <row r="8" spans="1:17" ht="16" x14ac:dyDescent="0.2">
      <c r="B8" s="27" t="s">
        <v>2</v>
      </c>
      <c r="C8" s="28"/>
      <c r="D8" s="29" t="s">
        <v>2</v>
      </c>
      <c r="E8" s="30"/>
      <c r="F8" s="29" t="s">
        <v>2</v>
      </c>
      <c r="G8" s="30"/>
      <c r="H8" s="29" t="s">
        <v>2</v>
      </c>
      <c r="I8" s="31"/>
      <c r="J8" s="29" t="s">
        <v>15</v>
      </c>
      <c r="K8" s="32"/>
      <c r="L8" s="29" t="s">
        <v>12</v>
      </c>
      <c r="M8" s="32"/>
      <c r="N8" s="33" t="s">
        <v>16</v>
      </c>
      <c r="O8" s="34"/>
      <c r="P8" s="33" t="s">
        <v>16</v>
      </c>
      <c r="Q8" s="35"/>
    </row>
    <row r="9" spans="1:17" x14ac:dyDescent="0.2">
      <c r="B9" s="36" t="s">
        <v>5</v>
      </c>
      <c r="C9" s="37"/>
      <c r="D9" s="38" t="s">
        <v>5</v>
      </c>
      <c r="E9" s="39"/>
      <c r="F9" s="38" t="s">
        <v>5</v>
      </c>
      <c r="G9" s="37"/>
      <c r="H9" s="38" t="s">
        <v>5</v>
      </c>
      <c r="I9" s="37"/>
      <c r="J9" s="38" t="s">
        <v>5</v>
      </c>
      <c r="K9" s="37"/>
      <c r="L9" s="40" t="s">
        <v>5</v>
      </c>
      <c r="M9" s="41"/>
      <c r="N9" s="38" t="s">
        <v>5</v>
      </c>
      <c r="O9" s="37"/>
      <c r="P9" s="38" t="s">
        <v>5</v>
      </c>
      <c r="Q9" s="37"/>
    </row>
    <row r="10" spans="1:17" x14ac:dyDescent="0.2">
      <c r="B10" s="36" t="s">
        <v>6</v>
      </c>
      <c r="C10" s="37"/>
      <c r="D10" s="38" t="s">
        <v>6</v>
      </c>
      <c r="E10" s="39"/>
      <c r="F10" s="38" t="s">
        <v>6</v>
      </c>
      <c r="G10" s="37"/>
      <c r="H10" s="38" t="s">
        <v>6</v>
      </c>
      <c r="I10" s="37"/>
      <c r="J10" s="38" t="s">
        <v>6</v>
      </c>
      <c r="K10" s="37"/>
      <c r="L10" s="40" t="s">
        <v>6</v>
      </c>
      <c r="M10" s="41"/>
      <c r="N10" s="38" t="s">
        <v>6</v>
      </c>
      <c r="O10" s="37"/>
      <c r="P10" s="38" t="s">
        <v>6</v>
      </c>
      <c r="Q10" s="37"/>
    </row>
    <row r="11" spans="1:17" ht="16" thickBot="1" x14ac:dyDescent="0.25">
      <c r="B11" s="18" t="s">
        <v>9</v>
      </c>
      <c r="C11" s="42"/>
      <c r="D11" s="43" t="s">
        <v>9</v>
      </c>
      <c r="E11" s="44"/>
      <c r="F11" s="43" t="s">
        <v>9</v>
      </c>
      <c r="G11" s="42"/>
      <c r="H11" s="43" t="s">
        <v>9</v>
      </c>
      <c r="I11" s="42"/>
      <c r="J11" s="43" t="s">
        <v>9</v>
      </c>
      <c r="K11" s="42"/>
      <c r="L11" s="21" t="s">
        <v>9</v>
      </c>
      <c r="M11" s="45"/>
      <c r="N11" s="43" t="s">
        <v>9</v>
      </c>
      <c r="O11" s="42"/>
      <c r="P11" s="43" t="s">
        <v>9</v>
      </c>
      <c r="Q11" s="42"/>
    </row>
    <row r="12" spans="1:17" ht="16" customHeight="1" x14ac:dyDescent="0.2">
      <c r="B12" s="40"/>
      <c r="C12" s="46"/>
      <c r="D12" s="40"/>
      <c r="E12" s="46"/>
      <c r="F12" s="40"/>
      <c r="G12" s="46"/>
      <c r="H12" s="40"/>
      <c r="I12" s="46"/>
      <c r="J12" s="40"/>
      <c r="K12" s="46"/>
      <c r="L12" s="40"/>
      <c r="M12" s="46"/>
      <c r="N12" s="40"/>
      <c r="O12" s="46"/>
      <c r="P12" s="40"/>
      <c r="Q12" s="46"/>
    </row>
    <row r="13" spans="1:17" ht="18" customHeight="1" x14ac:dyDescent="0.2">
      <c r="A13" s="47" t="s">
        <v>7</v>
      </c>
      <c r="B13" s="48" t="s">
        <v>8</v>
      </c>
      <c r="C13" s="49" t="s">
        <v>5</v>
      </c>
      <c r="D13" s="48" t="s">
        <v>8</v>
      </c>
      <c r="E13" s="49" t="s">
        <v>5</v>
      </c>
      <c r="F13" s="48" t="s">
        <v>8</v>
      </c>
      <c r="G13" s="49" t="s">
        <v>5</v>
      </c>
      <c r="H13" s="48" t="s">
        <v>8</v>
      </c>
      <c r="I13" s="49" t="s">
        <v>5</v>
      </c>
      <c r="J13" s="48" t="s">
        <v>8</v>
      </c>
      <c r="K13" s="49" t="s">
        <v>5</v>
      </c>
      <c r="L13" s="48" t="s">
        <v>8</v>
      </c>
      <c r="M13" s="49" t="s">
        <v>5</v>
      </c>
      <c r="N13" s="48" t="s">
        <v>8</v>
      </c>
      <c r="O13" s="49" t="s">
        <v>5</v>
      </c>
      <c r="P13" s="48" t="s">
        <v>8</v>
      </c>
      <c r="Q13" s="49" t="s">
        <v>5</v>
      </c>
    </row>
    <row r="14" spans="1:17" s="3" customFormat="1" ht="16" customHeight="1" x14ac:dyDescent="0.2">
      <c r="A14" s="50">
        <v>1</v>
      </c>
      <c r="B14" s="51">
        <f>IF((H3+H2)&gt;=C9,C9,(H2+H3+C10))</f>
        <v>0</v>
      </c>
      <c r="C14" s="52">
        <f>IF(C9-B14&lt;0,0,(C9-B14))</f>
        <v>0</v>
      </c>
      <c r="D14" s="53">
        <f>IF((H2+H3)&gt;=(C9+E9),E9,IF(AND(B14=C9,B14&lt;&gt;0),(H2+H3-C9+E10),E10))</f>
        <v>0</v>
      </c>
      <c r="E14" s="52">
        <f>E9-D14</f>
        <v>0</v>
      </c>
      <c r="F14" s="53">
        <f>IF((H2+H3)&gt;=(E9+G9+C9),G9,IF(AND(D14=E9, D14&lt;&gt;0),(H2+H3-E9-C9+G10),G10))</f>
        <v>0</v>
      </c>
      <c r="G14" s="52">
        <f>G9-F14</f>
        <v>0</v>
      </c>
      <c r="H14" s="52">
        <f>IF((H2+H3)&gt;=(G9+I9+E9+C9),I9,IF(AND(F14=G9, F14&lt;&gt;0),(H2+H3-G9-E9-C9+I10),I10))</f>
        <v>0</v>
      </c>
      <c r="I14" s="52">
        <f>I9-H14</f>
        <v>0</v>
      </c>
      <c r="J14" s="52">
        <f>IF((H2+H3)&gt;=(I9+K9+G9+E9+C9),K9,IF(AND(H14=I9,H14&lt;&gt;0),(H2+H3-I9-G9-E9-C9+K10),K10))</f>
        <v>0</v>
      </c>
      <c r="K14" s="52">
        <f>K9-J14</f>
        <v>0</v>
      </c>
      <c r="L14" s="52">
        <f>IF((H2+H3)&gt;=(K9+M9+I9+G9+E9+C9),M9,IF(AND(J14=K9,J14&lt;&gt;0),(H2+H3-K9-I9-G9-E9-C9+M10),M10))</f>
        <v>0</v>
      </c>
      <c r="M14" s="52">
        <f>M9-L14</f>
        <v>0</v>
      </c>
      <c r="N14" s="52">
        <f>IF(($H$2+$H$3)&gt;=(M9+O9+K9+I9+G9+E9+C9),O9,IF(AND(L14=M$9,L14&lt;&gt;0),($H$2+$H$3-M9-K9-I9-G9-E9-C9+O10),O10))</f>
        <v>0</v>
      </c>
      <c r="O14" s="52">
        <f>O9-N14</f>
        <v>0</v>
      </c>
      <c r="P14" s="53">
        <f>IF(($H$2+$H$3)&gt;=(O9+Q9+M9+K9+I9+G9+E9+C9),Q9,IF(AND(N14=O$9,N14&lt;&gt;0),($H$2+$H$3-O9-M9-K9-I9-G9-E9-C9+Q10),Q10))</f>
        <v>0</v>
      </c>
      <c r="Q14" s="52">
        <f>Q9-P14</f>
        <v>0</v>
      </c>
    </row>
    <row r="15" spans="1:17" x14ac:dyDescent="0.2">
      <c r="A15" s="5">
        <v>2</v>
      </c>
      <c r="B15" s="15">
        <f t="shared" ref="B15:B46" si="0">IF((C14-$H$2-$C$10)&lt;=0,($H$2+(C14-$H$2)),($H$2+$C$10))</f>
        <v>0</v>
      </c>
      <c r="C15" s="7">
        <f>IF((C14-B15)&lt;=0.0001,0,(C14-B15)*(1+(C$11/12)))</f>
        <v>0</v>
      </c>
      <c r="D15" s="7">
        <f t="shared" ref="D15:D46" si="1">IF(AND(((E14-$H$2+B15-E$10-C$10)&lt;=0),C15=0),E14,IF((E14-$E$10-$H$2)&lt;=0,E14,IF(C15=0,$H$2-B15+E$10+C$10,E$10)))</f>
        <v>0</v>
      </c>
      <c r="E15" s="7">
        <f t="shared" ref="E15:E46" si="2">IF((E14-D15)&lt;=0.0001,0,(E14-D15)*(1+(E$11/12)))</f>
        <v>0</v>
      </c>
      <c r="F15" s="54">
        <f t="shared" ref="F15:F46" si="3">IF(AND(((G14-$H$2+D15-G$10-E$10-C$10)&lt;=0),E15=0),G14, IF((G14-$G$10-$H$2)&lt;=0,G14,IF(E15=0,$H$2-D15+G$10+E$10+C$10,G$10)))</f>
        <v>0</v>
      </c>
      <c r="G15" s="7">
        <f t="shared" ref="G15:G46" si="4">IF((G14-F15)&lt;=0.0001,0,(G14-F15)*(1+(G$11/12)))</f>
        <v>0</v>
      </c>
      <c r="H15" s="7">
        <f t="shared" ref="H15:H46" si="5">IF(AND(((I14-$H$2+F15-I$10-G$10-E$10-C$10)&lt;=0),G15=0),I14, IF((I14-$I$10-$H$2)&lt;=0,I14,IF(G15=0,$H$2-F15+I$10+G$10+E$10+C$10,I$10)))</f>
        <v>0</v>
      </c>
      <c r="I15" s="7">
        <f t="shared" ref="I15:I46" si="6">IF((I14-H15)&lt;=0.0001,0,(I14-H15)*(1+(I$11/12)))</f>
        <v>0</v>
      </c>
      <c r="J15" s="7">
        <f t="shared" ref="J15:J46" si="7">IF(AND(((K14-$H$2+H15-K$10-I$10-G$10-E$10-C$10)&lt;=0),I15=0),K14, IF((K14-$K$10-$H$2)&lt;=0,K14,IF(I15=0,$H$2-H15+K$10+I$10+G$10+E$10+C$10,K$10)))</f>
        <v>0</v>
      </c>
      <c r="K15" s="7">
        <f t="shared" ref="K15:K46" si="8">IF((K14-J15)&lt;=0.0001,0,(K14-J15)*(1+(K$11/12)))</f>
        <v>0</v>
      </c>
      <c r="L15" s="7">
        <f>IF(AND(((M14-$H$2+J15-M$10-K$10-I$10-G$10-E$10-C$10)&lt;=0),K15=0),M14, IF((M14-M$10-$H$2)&lt;=0,M14,IF(K15=0,$H$2-J15+M$10+K$10+I$10+G$10+E$10+C$10,M$10)))</f>
        <v>0</v>
      </c>
      <c r="M15" s="7">
        <f t="shared" ref="M15:M46" si="9">IF((M14-L15)&lt;=0.0001,0,(M14-L15)*(1+(M$11/12)))</f>
        <v>0</v>
      </c>
      <c r="N15" s="7">
        <f t="shared" ref="N15:N46" si="10">IF(AND(((O14-$H$2+L15-O$10-M$10-K$10-I$10-G$10-E$10-C$10)&lt;=0),M15=0),O14, IF((O14-O$10-$H$2)&lt;=0,O14,IF(M15=0,$H$2-L15+O$10+M$10+K$10+I$10+G$10+E$10+C$10,O$10)))</f>
        <v>0</v>
      </c>
      <c r="O15" s="7">
        <f t="shared" ref="O15:O46" si="11">IF((O14-N15)&lt;=0.0001,0,(O14-N15)*(1+(O$11/12)))</f>
        <v>0</v>
      </c>
      <c r="P15" s="7">
        <f t="shared" ref="P15:P46" si="12">IF(AND(((Q14-$H$2+N15-Q$10-O$10-M$10-K$10-I$10-G$10-E$10-C$10)&lt;=0),O15=0),Q14, IF((Q14-Q$10-$H$2)&lt;=0,Q14,IF(O15=0,$H$2-N15+Q$10+O$10+M$10+K$10+I$10+G$10+E$10+C$10,Q$10)))</f>
        <v>0</v>
      </c>
      <c r="Q15" s="7">
        <f t="shared" ref="Q15:Q46" si="13">IF((Q14-P15)&lt;=0.0001,0,(Q14-P15)*(1+(Q$11/12)))</f>
        <v>0</v>
      </c>
    </row>
    <row r="16" spans="1:17" x14ac:dyDescent="0.2">
      <c r="A16" s="5">
        <v>3</v>
      </c>
      <c r="B16" s="15">
        <f t="shared" si="0"/>
        <v>0</v>
      </c>
      <c r="C16" s="7">
        <f t="shared" ref="C16:C79" si="14">IF((C15-B16)&lt;=0.0001,0,(C15-B16)*(1+(C$11/12)))</f>
        <v>0</v>
      </c>
      <c r="D16" s="7">
        <f t="shared" si="1"/>
        <v>0</v>
      </c>
      <c r="E16" s="7">
        <f t="shared" si="2"/>
        <v>0</v>
      </c>
      <c r="F16" s="7">
        <f t="shared" si="3"/>
        <v>0</v>
      </c>
      <c r="G16" s="7">
        <f t="shared" si="4"/>
        <v>0</v>
      </c>
      <c r="H16" s="7">
        <f t="shared" si="5"/>
        <v>0</v>
      </c>
      <c r="I16" s="7">
        <f t="shared" si="6"/>
        <v>0</v>
      </c>
      <c r="J16" s="7">
        <f t="shared" si="7"/>
        <v>0</v>
      </c>
      <c r="K16" s="7">
        <f t="shared" si="8"/>
        <v>0</v>
      </c>
      <c r="L16" s="7">
        <f t="shared" ref="L16:L47" si="15">IF(AND(((M15-$H$2+J16-M$10-K$10-I$10-G$10-E$10-C$10)&lt;=0),K16=0),M15, IF((M15-$M$10-$H$2)&lt;=0,M15,IF(K16=0,$H$2-J16+M$10+K$10+I$10+G$10+E$10+C$10,M$10)))</f>
        <v>0</v>
      </c>
      <c r="M16" s="7">
        <f t="shared" si="9"/>
        <v>0</v>
      </c>
      <c r="N16" s="7">
        <f t="shared" si="10"/>
        <v>0</v>
      </c>
      <c r="O16" s="7">
        <f t="shared" si="11"/>
        <v>0</v>
      </c>
      <c r="P16" s="7">
        <f t="shared" si="12"/>
        <v>0</v>
      </c>
      <c r="Q16" s="7">
        <f t="shared" si="13"/>
        <v>0</v>
      </c>
    </row>
    <row r="17" spans="1:17" x14ac:dyDescent="0.2">
      <c r="A17" s="5">
        <v>4</v>
      </c>
      <c r="B17" s="15">
        <f t="shared" si="0"/>
        <v>0</v>
      </c>
      <c r="C17" s="7">
        <f t="shared" si="14"/>
        <v>0</v>
      </c>
      <c r="D17" s="7">
        <f t="shared" si="1"/>
        <v>0</v>
      </c>
      <c r="E17" s="7">
        <f t="shared" si="2"/>
        <v>0</v>
      </c>
      <c r="F17" s="7">
        <f t="shared" si="3"/>
        <v>0</v>
      </c>
      <c r="G17" s="7">
        <f t="shared" si="4"/>
        <v>0</v>
      </c>
      <c r="H17" s="7">
        <f t="shared" si="5"/>
        <v>0</v>
      </c>
      <c r="I17" s="7">
        <f t="shared" si="6"/>
        <v>0</v>
      </c>
      <c r="J17" s="7">
        <f t="shared" si="7"/>
        <v>0</v>
      </c>
      <c r="K17" s="7">
        <f t="shared" si="8"/>
        <v>0</v>
      </c>
      <c r="L17" s="7">
        <f t="shared" si="15"/>
        <v>0</v>
      </c>
      <c r="M17" s="7">
        <f t="shared" si="9"/>
        <v>0</v>
      </c>
      <c r="N17" s="7">
        <f t="shared" si="10"/>
        <v>0</v>
      </c>
      <c r="O17" s="7">
        <f t="shared" si="11"/>
        <v>0</v>
      </c>
      <c r="P17" s="7">
        <f t="shared" si="12"/>
        <v>0</v>
      </c>
      <c r="Q17" s="7">
        <f t="shared" si="13"/>
        <v>0</v>
      </c>
    </row>
    <row r="18" spans="1:17" x14ac:dyDescent="0.2">
      <c r="A18" s="5">
        <v>5</v>
      </c>
      <c r="B18" s="15">
        <f t="shared" si="0"/>
        <v>0</v>
      </c>
      <c r="C18" s="7">
        <f t="shared" si="14"/>
        <v>0</v>
      </c>
      <c r="D18" s="7">
        <f t="shared" si="1"/>
        <v>0</v>
      </c>
      <c r="E18" s="7">
        <f t="shared" si="2"/>
        <v>0</v>
      </c>
      <c r="F18" s="7">
        <f t="shared" si="3"/>
        <v>0</v>
      </c>
      <c r="G18" s="7">
        <f t="shared" si="4"/>
        <v>0</v>
      </c>
      <c r="H18" s="7">
        <f t="shared" si="5"/>
        <v>0</v>
      </c>
      <c r="I18" s="7">
        <f t="shared" si="6"/>
        <v>0</v>
      </c>
      <c r="J18" s="7">
        <f t="shared" si="7"/>
        <v>0</v>
      </c>
      <c r="K18" s="7">
        <f t="shared" si="8"/>
        <v>0</v>
      </c>
      <c r="L18" s="7">
        <f t="shared" si="15"/>
        <v>0</v>
      </c>
      <c r="M18" s="7">
        <f t="shared" si="9"/>
        <v>0</v>
      </c>
      <c r="N18" s="7">
        <f t="shared" si="10"/>
        <v>0</v>
      </c>
      <c r="O18" s="7">
        <f t="shared" si="11"/>
        <v>0</v>
      </c>
      <c r="P18" s="7">
        <f t="shared" si="12"/>
        <v>0</v>
      </c>
      <c r="Q18" s="7">
        <f t="shared" si="13"/>
        <v>0</v>
      </c>
    </row>
    <row r="19" spans="1:17" x14ac:dyDescent="0.2">
      <c r="A19" s="5">
        <v>6</v>
      </c>
      <c r="B19" s="15">
        <f t="shared" si="0"/>
        <v>0</v>
      </c>
      <c r="C19" s="7">
        <f t="shared" si="14"/>
        <v>0</v>
      </c>
      <c r="D19" s="7">
        <f t="shared" si="1"/>
        <v>0</v>
      </c>
      <c r="E19" s="7">
        <f t="shared" si="2"/>
        <v>0</v>
      </c>
      <c r="F19" s="7">
        <f t="shared" si="3"/>
        <v>0</v>
      </c>
      <c r="G19" s="7">
        <f t="shared" si="4"/>
        <v>0</v>
      </c>
      <c r="H19" s="7">
        <f t="shared" si="5"/>
        <v>0</v>
      </c>
      <c r="I19" s="7">
        <f t="shared" si="6"/>
        <v>0</v>
      </c>
      <c r="J19" s="7">
        <f t="shared" si="7"/>
        <v>0</v>
      </c>
      <c r="K19" s="7">
        <f t="shared" si="8"/>
        <v>0</v>
      </c>
      <c r="L19" s="7">
        <f t="shared" si="15"/>
        <v>0</v>
      </c>
      <c r="M19" s="7">
        <f t="shared" si="9"/>
        <v>0</v>
      </c>
      <c r="N19" s="7">
        <f t="shared" si="10"/>
        <v>0</v>
      </c>
      <c r="O19" s="7">
        <f t="shared" si="11"/>
        <v>0</v>
      </c>
      <c r="P19" s="7">
        <f t="shared" si="12"/>
        <v>0</v>
      </c>
      <c r="Q19" s="7">
        <f t="shared" si="13"/>
        <v>0</v>
      </c>
    </row>
    <row r="20" spans="1:17" x14ac:dyDescent="0.2">
      <c r="A20" s="5">
        <v>7</v>
      </c>
      <c r="B20" s="15">
        <f t="shared" si="0"/>
        <v>0</v>
      </c>
      <c r="C20" s="7">
        <f t="shared" si="14"/>
        <v>0</v>
      </c>
      <c r="D20" s="7">
        <f t="shared" si="1"/>
        <v>0</v>
      </c>
      <c r="E20" s="7">
        <f t="shared" si="2"/>
        <v>0</v>
      </c>
      <c r="F20" s="7">
        <f t="shared" si="3"/>
        <v>0</v>
      </c>
      <c r="G20" s="7">
        <f t="shared" si="4"/>
        <v>0</v>
      </c>
      <c r="H20" s="7">
        <f t="shared" si="5"/>
        <v>0</v>
      </c>
      <c r="I20" s="7">
        <f t="shared" si="6"/>
        <v>0</v>
      </c>
      <c r="J20" s="7">
        <f t="shared" si="7"/>
        <v>0</v>
      </c>
      <c r="K20" s="7">
        <f t="shared" si="8"/>
        <v>0</v>
      </c>
      <c r="L20" s="7">
        <f t="shared" si="15"/>
        <v>0</v>
      </c>
      <c r="M20" s="7">
        <f t="shared" si="9"/>
        <v>0</v>
      </c>
      <c r="N20" s="7">
        <f t="shared" si="10"/>
        <v>0</v>
      </c>
      <c r="O20" s="7">
        <f t="shared" si="11"/>
        <v>0</v>
      </c>
      <c r="P20" s="7">
        <f t="shared" si="12"/>
        <v>0</v>
      </c>
      <c r="Q20" s="7">
        <f t="shared" si="13"/>
        <v>0</v>
      </c>
    </row>
    <row r="21" spans="1:17" x14ac:dyDescent="0.2">
      <c r="A21" s="5">
        <v>8</v>
      </c>
      <c r="B21" s="15">
        <f t="shared" si="0"/>
        <v>0</v>
      </c>
      <c r="C21" s="7">
        <f t="shared" si="14"/>
        <v>0</v>
      </c>
      <c r="D21" s="7">
        <f t="shared" si="1"/>
        <v>0</v>
      </c>
      <c r="E21" s="7">
        <f t="shared" si="2"/>
        <v>0</v>
      </c>
      <c r="F21" s="7">
        <f t="shared" si="3"/>
        <v>0</v>
      </c>
      <c r="G21" s="7">
        <f t="shared" si="4"/>
        <v>0</v>
      </c>
      <c r="H21" s="7">
        <f t="shared" si="5"/>
        <v>0</v>
      </c>
      <c r="I21" s="7">
        <f t="shared" si="6"/>
        <v>0</v>
      </c>
      <c r="J21" s="7">
        <f t="shared" si="7"/>
        <v>0</v>
      </c>
      <c r="K21" s="7">
        <f t="shared" si="8"/>
        <v>0</v>
      </c>
      <c r="L21" s="7">
        <f t="shared" si="15"/>
        <v>0</v>
      </c>
      <c r="M21" s="7">
        <f t="shared" si="9"/>
        <v>0</v>
      </c>
      <c r="N21" s="7">
        <f t="shared" si="10"/>
        <v>0</v>
      </c>
      <c r="O21" s="7">
        <f t="shared" si="11"/>
        <v>0</v>
      </c>
      <c r="P21" s="7">
        <f t="shared" si="12"/>
        <v>0</v>
      </c>
      <c r="Q21" s="7">
        <f t="shared" si="13"/>
        <v>0</v>
      </c>
    </row>
    <row r="22" spans="1:17" x14ac:dyDescent="0.2">
      <c r="A22" s="5">
        <v>9</v>
      </c>
      <c r="B22" s="15">
        <f t="shared" si="0"/>
        <v>0</v>
      </c>
      <c r="C22" s="7">
        <f t="shared" si="14"/>
        <v>0</v>
      </c>
      <c r="D22" s="7">
        <f t="shared" si="1"/>
        <v>0</v>
      </c>
      <c r="E22" s="7">
        <f t="shared" si="2"/>
        <v>0</v>
      </c>
      <c r="F22" s="7">
        <f t="shared" si="3"/>
        <v>0</v>
      </c>
      <c r="G22" s="7">
        <f t="shared" si="4"/>
        <v>0</v>
      </c>
      <c r="H22" s="7">
        <f t="shared" si="5"/>
        <v>0</v>
      </c>
      <c r="I22" s="7">
        <f t="shared" si="6"/>
        <v>0</v>
      </c>
      <c r="J22" s="7">
        <f t="shared" si="7"/>
        <v>0</v>
      </c>
      <c r="K22" s="7">
        <f t="shared" si="8"/>
        <v>0</v>
      </c>
      <c r="L22" s="7">
        <f t="shared" si="15"/>
        <v>0</v>
      </c>
      <c r="M22" s="7">
        <f t="shared" si="9"/>
        <v>0</v>
      </c>
      <c r="N22" s="7">
        <f t="shared" si="10"/>
        <v>0</v>
      </c>
      <c r="O22" s="7">
        <f t="shared" si="11"/>
        <v>0</v>
      </c>
      <c r="P22" s="7">
        <f t="shared" si="12"/>
        <v>0</v>
      </c>
      <c r="Q22" s="7">
        <f t="shared" si="13"/>
        <v>0</v>
      </c>
    </row>
    <row r="23" spans="1:17" x14ac:dyDescent="0.2">
      <c r="A23" s="5">
        <v>10</v>
      </c>
      <c r="B23" s="15">
        <f t="shared" si="0"/>
        <v>0</v>
      </c>
      <c r="C23" s="7">
        <f t="shared" si="14"/>
        <v>0</v>
      </c>
      <c r="D23" s="7">
        <f t="shared" si="1"/>
        <v>0</v>
      </c>
      <c r="E23" s="7">
        <f t="shared" si="2"/>
        <v>0</v>
      </c>
      <c r="F23" s="7">
        <f t="shared" si="3"/>
        <v>0</v>
      </c>
      <c r="G23" s="7">
        <f t="shared" si="4"/>
        <v>0</v>
      </c>
      <c r="H23" s="7">
        <f t="shared" si="5"/>
        <v>0</v>
      </c>
      <c r="I23" s="7">
        <f t="shared" si="6"/>
        <v>0</v>
      </c>
      <c r="J23" s="7">
        <f t="shared" si="7"/>
        <v>0</v>
      </c>
      <c r="K23" s="7">
        <f t="shared" si="8"/>
        <v>0</v>
      </c>
      <c r="L23" s="7">
        <f t="shared" si="15"/>
        <v>0</v>
      </c>
      <c r="M23" s="7">
        <f t="shared" si="9"/>
        <v>0</v>
      </c>
      <c r="N23" s="7">
        <f t="shared" si="10"/>
        <v>0</v>
      </c>
      <c r="O23" s="7">
        <f t="shared" si="11"/>
        <v>0</v>
      </c>
      <c r="P23" s="7">
        <f t="shared" si="12"/>
        <v>0</v>
      </c>
      <c r="Q23" s="7">
        <f t="shared" si="13"/>
        <v>0</v>
      </c>
    </row>
    <row r="24" spans="1:17" x14ac:dyDescent="0.2">
      <c r="A24" s="5">
        <v>11</v>
      </c>
      <c r="B24" s="15">
        <f t="shared" si="0"/>
        <v>0</v>
      </c>
      <c r="C24" s="7">
        <f t="shared" si="14"/>
        <v>0</v>
      </c>
      <c r="D24" s="7">
        <f t="shared" si="1"/>
        <v>0</v>
      </c>
      <c r="E24" s="7">
        <f t="shared" si="2"/>
        <v>0</v>
      </c>
      <c r="F24" s="7">
        <f t="shared" si="3"/>
        <v>0</v>
      </c>
      <c r="G24" s="7">
        <f t="shared" si="4"/>
        <v>0</v>
      </c>
      <c r="H24" s="7">
        <f t="shared" si="5"/>
        <v>0</v>
      </c>
      <c r="I24" s="7">
        <f t="shared" si="6"/>
        <v>0</v>
      </c>
      <c r="J24" s="7">
        <f t="shared" si="7"/>
        <v>0</v>
      </c>
      <c r="K24" s="7">
        <f t="shared" si="8"/>
        <v>0</v>
      </c>
      <c r="L24" s="7">
        <f t="shared" si="15"/>
        <v>0</v>
      </c>
      <c r="M24" s="7">
        <f t="shared" si="9"/>
        <v>0</v>
      </c>
      <c r="N24" s="7">
        <f t="shared" si="10"/>
        <v>0</v>
      </c>
      <c r="O24" s="7">
        <f t="shared" si="11"/>
        <v>0</v>
      </c>
      <c r="P24" s="7">
        <f t="shared" si="12"/>
        <v>0</v>
      </c>
      <c r="Q24" s="7">
        <f t="shared" si="13"/>
        <v>0</v>
      </c>
    </row>
    <row r="25" spans="1:17" s="1" customFormat="1" x14ac:dyDescent="0.2">
      <c r="A25" s="55">
        <v>12</v>
      </c>
      <c r="B25" s="56">
        <f t="shared" si="0"/>
        <v>0</v>
      </c>
      <c r="C25" s="57">
        <f t="shared" si="14"/>
        <v>0</v>
      </c>
      <c r="D25" s="57">
        <f t="shared" si="1"/>
        <v>0</v>
      </c>
      <c r="E25" s="57">
        <f t="shared" si="2"/>
        <v>0</v>
      </c>
      <c r="F25" s="57">
        <f t="shared" si="3"/>
        <v>0</v>
      </c>
      <c r="G25" s="57">
        <f t="shared" si="4"/>
        <v>0</v>
      </c>
      <c r="H25" s="57">
        <f t="shared" si="5"/>
        <v>0</v>
      </c>
      <c r="I25" s="57">
        <f t="shared" si="6"/>
        <v>0</v>
      </c>
      <c r="J25" s="57">
        <f t="shared" si="7"/>
        <v>0</v>
      </c>
      <c r="K25" s="57">
        <f t="shared" si="8"/>
        <v>0</v>
      </c>
      <c r="L25" s="57">
        <f t="shared" si="15"/>
        <v>0</v>
      </c>
      <c r="M25" s="57">
        <f t="shared" si="9"/>
        <v>0</v>
      </c>
      <c r="N25" s="57">
        <f t="shared" si="10"/>
        <v>0</v>
      </c>
      <c r="O25" s="57">
        <f t="shared" si="11"/>
        <v>0</v>
      </c>
      <c r="P25" s="57">
        <f t="shared" si="12"/>
        <v>0</v>
      </c>
      <c r="Q25" s="57">
        <f t="shared" si="13"/>
        <v>0</v>
      </c>
    </row>
    <row r="26" spans="1:17" x14ac:dyDescent="0.2">
      <c r="A26" s="5">
        <v>13</v>
      </c>
      <c r="B26" s="15">
        <f t="shared" si="0"/>
        <v>0</v>
      </c>
      <c r="C26" s="7">
        <f t="shared" si="14"/>
        <v>0</v>
      </c>
      <c r="D26" s="7">
        <f t="shared" si="1"/>
        <v>0</v>
      </c>
      <c r="E26" s="7">
        <f t="shared" si="2"/>
        <v>0</v>
      </c>
      <c r="F26" s="7">
        <f t="shared" si="3"/>
        <v>0</v>
      </c>
      <c r="G26" s="7">
        <f t="shared" si="4"/>
        <v>0</v>
      </c>
      <c r="H26" s="7">
        <f t="shared" si="5"/>
        <v>0</v>
      </c>
      <c r="I26" s="7">
        <f t="shared" si="6"/>
        <v>0</v>
      </c>
      <c r="J26" s="7">
        <f t="shared" si="7"/>
        <v>0</v>
      </c>
      <c r="K26" s="7">
        <f t="shared" si="8"/>
        <v>0</v>
      </c>
      <c r="L26" s="7">
        <f t="shared" si="15"/>
        <v>0</v>
      </c>
      <c r="M26" s="7">
        <f t="shared" si="9"/>
        <v>0</v>
      </c>
      <c r="N26" s="7">
        <f t="shared" si="10"/>
        <v>0</v>
      </c>
      <c r="O26" s="7">
        <f t="shared" si="11"/>
        <v>0</v>
      </c>
      <c r="P26" s="7">
        <f t="shared" si="12"/>
        <v>0</v>
      </c>
      <c r="Q26" s="7">
        <f t="shared" si="13"/>
        <v>0</v>
      </c>
    </row>
    <row r="27" spans="1:17" x14ac:dyDescent="0.2">
      <c r="A27" s="5">
        <v>14</v>
      </c>
      <c r="B27" s="15">
        <f t="shared" si="0"/>
        <v>0</v>
      </c>
      <c r="C27" s="7">
        <f t="shared" si="14"/>
        <v>0</v>
      </c>
      <c r="D27" s="7">
        <f t="shared" si="1"/>
        <v>0</v>
      </c>
      <c r="E27" s="7">
        <f t="shared" si="2"/>
        <v>0</v>
      </c>
      <c r="F27" s="7">
        <f t="shared" si="3"/>
        <v>0</v>
      </c>
      <c r="G27" s="7">
        <f t="shared" si="4"/>
        <v>0</v>
      </c>
      <c r="H27" s="7">
        <f t="shared" si="5"/>
        <v>0</v>
      </c>
      <c r="I27" s="7">
        <f t="shared" si="6"/>
        <v>0</v>
      </c>
      <c r="J27" s="7">
        <f t="shared" si="7"/>
        <v>0</v>
      </c>
      <c r="K27" s="7">
        <f t="shared" si="8"/>
        <v>0</v>
      </c>
      <c r="L27" s="7">
        <f t="shared" si="15"/>
        <v>0</v>
      </c>
      <c r="M27" s="7">
        <f t="shared" si="9"/>
        <v>0</v>
      </c>
      <c r="N27" s="7">
        <f t="shared" si="10"/>
        <v>0</v>
      </c>
      <c r="O27" s="7">
        <f t="shared" si="11"/>
        <v>0</v>
      </c>
      <c r="P27" s="7">
        <f t="shared" si="12"/>
        <v>0</v>
      </c>
      <c r="Q27" s="7">
        <f t="shared" si="13"/>
        <v>0</v>
      </c>
    </row>
    <row r="28" spans="1:17" x14ac:dyDescent="0.2">
      <c r="A28" s="5">
        <v>15</v>
      </c>
      <c r="B28" s="15">
        <f t="shared" si="0"/>
        <v>0</v>
      </c>
      <c r="C28" s="7">
        <f t="shared" si="14"/>
        <v>0</v>
      </c>
      <c r="D28" s="7">
        <f t="shared" si="1"/>
        <v>0</v>
      </c>
      <c r="E28" s="7">
        <f t="shared" si="2"/>
        <v>0</v>
      </c>
      <c r="F28" s="7">
        <f t="shared" si="3"/>
        <v>0</v>
      </c>
      <c r="G28" s="7">
        <f t="shared" si="4"/>
        <v>0</v>
      </c>
      <c r="H28" s="7">
        <f t="shared" si="5"/>
        <v>0</v>
      </c>
      <c r="I28" s="7">
        <f t="shared" si="6"/>
        <v>0</v>
      </c>
      <c r="J28" s="7">
        <f t="shared" si="7"/>
        <v>0</v>
      </c>
      <c r="K28" s="7">
        <f t="shared" si="8"/>
        <v>0</v>
      </c>
      <c r="L28" s="7">
        <f t="shared" si="15"/>
        <v>0</v>
      </c>
      <c r="M28" s="7">
        <f t="shared" si="9"/>
        <v>0</v>
      </c>
      <c r="N28" s="7">
        <f t="shared" si="10"/>
        <v>0</v>
      </c>
      <c r="O28" s="7">
        <f t="shared" si="11"/>
        <v>0</v>
      </c>
      <c r="P28" s="7">
        <f t="shared" si="12"/>
        <v>0</v>
      </c>
      <c r="Q28" s="7">
        <f t="shared" si="13"/>
        <v>0</v>
      </c>
    </row>
    <row r="29" spans="1:17" x14ac:dyDescent="0.2">
      <c r="A29" s="5">
        <v>16</v>
      </c>
      <c r="B29" s="15">
        <f t="shared" si="0"/>
        <v>0</v>
      </c>
      <c r="C29" s="7">
        <f t="shared" si="14"/>
        <v>0</v>
      </c>
      <c r="D29" s="7">
        <f t="shared" si="1"/>
        <v>0</v>
      </c>
      <c r="E29" s="7">
        <f t="shared" si="2"/>
        <v>0</v>
      </c>
      <c r="F29" s="7">
        <f t="shared" si="3"/>
        <v>0</v>
      </c>
      <c r="G29" s="7">
        <f t="shared" si="4"/>
        <v>0</v>
      </c>
      <c r="H29" s="7">
        <f t="shared" si="5"/>
        <v>0</v>
      </c>
      <c r="I29" s="7">
        <f t="shared" si="6"/>
        <v>0</v>
      </c>
      <c r="J29" s="7">
        <f t="shared" si="7"/>
        <v>0</v>
      </c>
      <c r="K29" s="7">
        <f t="shared" si="8"/>
        <v>0</v>
      </c>
      <c r="L29" s="7">
        <f t="shared" si="15"/>
        <v>0</v>
      </c>
      <c r="M29" s="7">
        <f t="shared" si="9"/>
        <v>0</v>
      </c>
      <c r="N29" s="7">
        <f t="shared" si="10"/>
        <v>0</v>
      </c>
      <c r="O29" s="7">
        <f t="shared" si="11"/>
        <v>0</v>
      </c>
      <c r="P29" s="7">
        <f t="shared" si="12"/>
        <v>0</v>
      </c>
      <c r="Q29" s="7">
        <f t="shared" si="13"/>
        <v>0</v>
      </c>
    </row>
    <row r="30" spans="1:17" x14ac:dyDescent="0.2">
      <c r="A30" s="5">
        <v>17</v>
      </c>
      <c r="B30" s="15">
        <f t="shared" si="0"/>
        <v>0</v>
      </c>
      <c r="C30" s="7">
        <f t="shared" si="14"/>
        <v>0</v>
      </c>
      <c r="D30" s="7">
        <f t="shared" si="1"/>
        <v>0</v>
      </c>
      <c r="E30" s="7">
        <f t="shared" si="2"/>
        <v>0</v>
      </c>
      <c r="F30" s="7">
        <f t="shared" si="3"/>
        <v>0</v>
      </c>
      <c r="G30" s="7">
        <f t="shared" si="4"/>
        <v>0</v>
      </c>
      <c r="H30" s="7">
        <f t="shared" si="5"/>
        <v>0</v>
      </c>
      <c r="I30" s="7">
        <f t="shared" si="6"/>
        <v>0</v>
      </c>
      <c r="J30" s="7">
        <f t="shared" si="7"/>
        <v>0</v>
      </c>
      <c r="K30" s="7">
        <f t="shared" si="8"/>
        <v>0</v>
      </c>
      <c r="L30" s="7">
        <f t="shared" si="15"/>
        <v>0</v>
      </c>
      <c r="M30" s="7">
        <f t="shared" si="9"/>
        <v>0</v>
      </c>
      <c r="N30" s="7">
        <f t="shared" si="10"/>
        <v>0</v>
      </c>
      <c r="O30" s="7">
        <f t="shared" si="11"/>
        <v>0</v>
      </c>
      <c r="P30" s="7">
        <f t="shared" si="12"/>
        <v>0</v>
      </c>
      <c r="Q30" s="7">
        <f t="shared" si="13"/>
        <v>0</v>
      </c>
    </row>
    <row r="31" spans="1:17" x14ac:dyDescent="0.2">
      <c r="A31" s="5">
        <v>18</v>
      </c>
      <c r="B31" s="15">
        <f t="shared" si="0"/>
        <v>0</v>
      </c>
      <c r="C31" s="7">
        <f t="shared" si="14"/>
        <v>0</v>
      </c>
      <c r="D31" s="7">
        <f t="shared" si="1"/>
        <v>0</v>
      </c>
      <c r="E31" s="7">
        <f t="shared" si="2"/>
        <v>0</v>
      </c>
      <c r="F31" s="7">
        <f t="shared" si="3"/>
        <v>0</v>
      </c>
      <c r="G31" s="7">
        <f t="shared" si="4"/>
        <v>0</v>
      </c>
      <c r="H31" s="7">
        <f t="shared" si="5"/>
        <v>0</v>
      </c>
      <c r="I31" s="7">
        <f t="shared" si="6"/>
        <v>0</v>
      </c>
      <c r="J31" s="7">
        <f t="shared" si="7"/>
        <v>0</v>
      </c>
      <c r="K31" s="7">
        <f t="shared" si="8"/>
        <v>0</v>
      </c>
      <c r="L31" s="7">
        <f t="shared" si="15"/>
        <v>0</v>
      </c>
      <c r="M31" s="7">
        <f t="shared" si="9"/>
        <v>0</v>
      </c>
      <c r="N31" s="7">
        <f t="shared" si="10"/>
        <v>0</v>
      </c>
      <c r="O31" s="7">
        <f t="shared" si="11"/>
        <v>0</v>
      </c>
      <c r="P31" s="7">
        <f t="shared" si="12"/>
        <v>0</v>
      </c>
      <c r="Q31" s="7">
        <f t="shared" si="13"/>
        <v>0</v>
      </c>
    </row>
    <row r="32" spans="1:17" s="2" customFormat="1" x14ac:dyDescent="0.2">
      <c r="A32" s="58">
        <v>19</v>
      </c>
      <c r="B32" s="59">
        <f t="shared" si="0"/>
        <v>0</v>
      </c>
      <c r="C32" s="60">
        <f t="shared" si="14"/>
        <v>0</v>
      </c>
      <c r="D32" s="60">
        <f t="shared" si="1"/>
        <v>0</v>
      </c>
      <c r="E32" s="60">
        <f t="shared" si="2"/>
        <v>0</v>
      </c>
      <c r="F32" s="60">
        <f t="shared" si="3"/>
        <v>0</v>
      </c>
      <c r="G32" s="60">
        <f t="shared" si="4"/>
        <v>0</v>
      </c>
      <c r="H32" s="60">
        <f t="shared" si="5"/>
        <v>0</v>
      </c>
      <c r="I32" s="60">
        <f t="shared" si="6"/>
        <v>0</v>
      </c>
      <c r="J32" s="60">
        <f t="shared" si="7"/>
        <v>0</v>
      </c>
      <c r="K32" s="60">
        <f t="shared" si="8"/>
        <v>0</v>
      </c>
      <c r="L32" s="60">
        <f t="shared" si="15"/>
        <v>0</v>
      </c>
      <c r="M32" s="60">
        <f t="shared" si="9"/>
        <v>0</v>
      </c>
      <c r="N32" s="60">
        <f t="shared" si="10"/>
        <v>0</v>
      </c>
      <c r="O32" s="60">
        <f t="shared" si="11"/>
        <v>0</v>
      </c>
      <c r="P32" s="60">
        <f t="shared" si="12"/>
        <v>0</v>
      </c>
      <c r="Q32" s="60">
        <f t="shared" si="13"/>
        <v>0</v>
      </c>
    </row>
    <row r="33" spans="1:17" x14ac:dyDescent="0.2">
      <c r="A33" s="5">
        <v>20</v>
      </c>
      <c r="B33" s="15">
        <f t="shared" si="0"/>
        <v>0</v>
      </c>
      <c r="C33" s="7">
        <f t="shared" si="14"/>
        <v>0</v>
      </c>
      <c r="D33" s="7">
        <f t="shared" si="1"/>
        <v>0</v>
      </c>
      <c r="E33" s="7">
        <f t="shared" si="2"/>
        <v>0</v>
      </c>
      <c r="F33" s="7">
        <f t="shared" si="3"/>
        <v>0</v>
      </c>
      <c r="G33" s="7">
        <f t="shared" si="4"/>
        <v>0</v>
      </c>
      <c r="H33" s="7">
        <f t="shared" si="5"/>
        <v>0</v>
      </c>
      <c r="I33" s="7">
        <f t="shared" si="6"/>
        <v>0</v>
      </c>
      <c r="J33" s="7">
        <f t="shared" si="7"/>
        <v>0</v>
      </c>
      <c r="K33" s="7">
        <f t="shared" si="8"/>
        <v>0</v>
      </c>
      <c r="L33" s="7">
        <f t="shared" si="15"/>
        <v>0</v>
      </c>
      <c r="M33" s="7">
        <f t="shared" si="9"/>
        <v>0</v>
      </c>
      <c r="N33" s="7">
        <f t="shared" si="10"/>
        <v>0</v>
      </c>
      <c r="O33" s="7">
        <f t="shared" si="11"/>
        <v>0</v>
      </c>
      <c r="P33" s="7">
        <f t="shared" si="12"/>
        <v>0</v>
      </c>
      <c r="Q33" s="7">
        <f t="shared" si="13"/>
        <v>0</v>
      </c>
    </row>
    <row r="34" spans="1:17" s="4" customFormat="1" x14ac:dyDescent="0.2">
      <c r="A34" s="61">
        <v>21</v>
      </c>
      <c r="B34" s="62">
        <f t="shared" si="0"/>
        <v>0</v>
      </c>
      <c r="C34" s="54">
        <f t="shared" si="14"/>
        <v>0</v>
      </c>
      <c r="D34" s="54">
        <f t="shared" si="1"/>
        <v>0</v>
      </c>
      <c r="E34" s="54">
        <f t="shared" si="2"/>
        <v>0</v>
      </c>
      <c r="F34" s="54">
        <f t="shared" si="3"/>
        <v>0</v>
      </c>
      <c r="G34" s="54">
        <f t="shared" si="4"/>
        <v>0</v>
      </c>
      <c r="H34" s="54">
        <f t="shared" si="5"/>
        <v>0</v>
      </c>
      <c r="I34" s="54">
        <f t="shared" si="6"/>
        <v>0</v>
      </c>
      <c r="J34" s="54">
        <f t="shared" si="7"/>
        <v>0</v>
      </c>
      <c r="K34" s="54">
        <f t="shared" si="8"/>
        <v>0</v>
      </c>
      <c r="L34" s="54">
        <f t="shared" si="15"/>
        <v>0</v>
      </c>
      <c r="M34" s="54">
        <f t="shared" si="9"/>
        <v>0</v>
      </c>
      <c r="N34" s="54">
        <f t="shared" si="10"/>
        <v>0</v>
      </c>
      <c r="O34" s="54">
        <f t="shared" si="11"/>
        <v>0</v>
      </c>
      <c r="P34" s="54">
        <f t="shared" si="12"/>
        <v>0</v>
      </c>
      <c r="Q34" s="54">
        <f t="shared" si="13"/>
        <v>0</v>
      </c>
    </row>
    <row r="35" spans="1:17" x14ac:dyDescent="0.2">
      <c r="A35" s="5">
        <v>22</v>
      </c>
      <c r="B35" s="15">
        <f t="shared" si="0"/>
        <v>0</v>
      </c>
      <c r="C35" s="7">
        <f t="shared" si="14"/>
        <v>0</v>
      </c>
      <c r="D35" s="7">
        <f t="shared" si="1"/>
        <v>0</v>
      </c>
      <c r="E35" s="7">
        <f t="shared" si="2"/>
        <v>0</v>
      </c>
      <c r="F35" s="7">
        <f t="shared" si="3"/>
        <v>0</v>
      </c>
      <c r="G35" s="7">
        <f t="shared" si="4"/>
        <v>0</v>
      </c>
      <c r="H35" s="7">
        <f t="shared" si="5"/>
        <v>0</v>
      </c>
      <c r="I35" s="7">
        <f t="shared" si="6"/>
        <v>0</v>
      </c>
      <c r="J35" s="7">
        <f t="shared" si="7"/>
        <v>0</v>
      </c>
      <c r="K35" s="7">
        <f t="shared" si="8"/>
        <v>0</v>
      </c>
      <c r="L35" s="7">
        <f t="shared" si="15"/>
        <v>0</v>
      </c>
      <c r="M35" s="7">
        <f t="shared" si="9"/>
        <v>0</v>
      </c>
      <c r="N35" s="7">
        <f t="shared" si="10"/>
        <v>0</v>
      </c>
      <c r="O35" s="7">
        <f t="shared" si="11"/>
        <v>0</v>
      </c>
      <c r="P35" s="7">
        <f t="shared" si="12"/>
        <v>0</v>
      </c>
      <c r="Q35" s="7">
        <f t="shared" si="13"/>
        <v>0</v>
      </c>
    </row>
    <row r="36" spans="1:17" x14ac:dyDescent="0.2">
      <c r="A36" s="5">
        <v>23</v>
      </c>
      <c r="B36" s="15">
        <f t="shared" si="0"/>
        <v>0</v>
      </c>
      <c r="C36" s="7">
        <f t="shared" si="14"/>
        <v>0</v>
      </c>
      <c r="D36" s="7">
        <f t="shared" si="1"/>
        <v>0</v>
      </c>
      <c r="E36" s="7">
        <f t="shared" si="2"/>
        <v>0</v>
      </c>
      <c r="F36" s="7">
        <f t="shared" si="3"/>
        <v>0</v>
      </c>
      <c r="G36" s="7">
        <f t="shared" si="4"/>
        <v>0</v>
      </c>
      <c r="H36" s="7">
        <f t="shared" si="5"/>
        <v>0</v>
      </c>
      <c r="I36" s="7">
        <f t="shared" si="6"/>
        <v>0</v>
      </c>
      <c r="J36" s="7">
        <f t="shared" si="7"/>
        <v>0</v>
      </c>
      <c r="K36" s="7">
        <f t="shared" si="8"/>
        <v>0</v>
      </c>
      <c r="L36" s="7">
        <f t="shared" si="15"/>
        <v>0</v>
      </c>
      <c r="M36" s="7">
        <f t="shared" si="9"/>
        <v>0</v>
      </c>
      <c r="N36" s="7">
        <f t="shared" si="10"/>
        <v>0</v>
      </c>
      <c r="O36" s="7">
        <f t="shared" si="11"/>
        <v>0</v>
      </c>
      <c r="P36" s="7">
        <f t="shared" si="12"/>
        <v>0</v>
      </c>
      <c r="Q36" s="7">
        <f t="shared" si="13"/>
        <v>0</v>
      </c>
    </row>
    <row r="37" spans="1:17" s="1" customFormat="1" x14ac:dyDescent="0.2">
      <c r="A37" s="55">
        <v>24</v>
      </c>
      <c r="B37" s="56">
        <f t="shared" si="0"/>
        <v>0</v>
      </c>
      <c r="C37" s="57">
        <f t="shared" si="14"/>
        <v>0</v>
      </c>
      <c r="D37" s="57">
        <f t="shared" si="1"/>
        <v>0</v>
      </c>
      <c r="E37" s="57">
        <f t="shared" si="2"/>
        <v>0</v>
      </c>
      <c r="F37" s="57">
        <f t="shared" si="3"/>
        <v>0</v>
      </c>
      <c r="G37" s="57">
        <f t="shared" si="4"/>
        <v>0</v>
      </c>
      <c r="H37" s="57">
        <f t="shared" si="5"/>
        <v>0</v>
      </c>
      <c r="I37" s="57">
        <f t="shared" si="6"/>
        <v>0</v>
      </c>
      <c r="J37" s="57">
        <f t="shared" si="7"/>
        <v>0</v>
      </c>
      <c r="K37" s="57">
        <f t="shared" si="8"/>
        <v>0</v>
      </c>
      <c r="L37" s="57">
        <f t="shared" si="15"/>
        <v>0</v>
      </c>
      <c r="M37" s="57">
        <f t="shared" si="9"/>
        <v>0</v>
      </c>
      <c r="N37" s="57">
        <f t="shared" si="10"/>
        <v>0</v>
      </c>
      <c r="O37" s="57">
        <f t="shared" si="11"/>
        <v>0</v>
      </c>
      <c r="P37" s="57">
        <f t="shared" si="12"/>
        <v>0</v>
      </c>
      <c r="Q37" s="57">
        <f t="shared" si="13"/>
        <v>0</v>
      </c>
    </row>
    <row r="38" spans="1:17" x14ac:dyDescent="0.2">
      <c r="A38" s="5">
        <v>25</v>
      </c>
      <c r="B38" s="15">
        <f t="shared" si="0"/>
        <v>0</v>
      </c>
      <c r="C38" s="7">
        <f t="shared" si="14"/>
        <v>0</v>
      </c>
      <c r="D38" s="7">
        <f t="shared" si="1"/>
        <v>0</v>
      </c>
      <c r="E38" s="7">
        <f t="shared" si="2"/>
        <v>0</v>
      </c>
      <c r="F38" s="7">
        <f t="shared" si="3"/>
        <v>0</v>
      </c>
      <c r="G38" s="7">
        <f t="shared" si="4"/>
        <v>0</v>
      </c>
      <c r="H38" s="7">
        <f t="shared" si="5"/>
        <v>0</v>
      </c>
      <c r="I38" s="7">
        <f t="shared" si="6"/>
        <v>0</v>
      </c>
      <c r="J38" s="7">
        <f t="shared" si="7"/>
        <v>0</v>
      </c>
      <c r="K38" s="7">
        <f t="shared" si="8"/>
        <v>0</v>
      </c>
      <c r="L38" s="7">
        <f t="shared" si="15"/>
        <v>0</v>
      </c>
      <c r="M38" s="7">
        <f t="shared" si="9"/>
        <v>0</v>
      </c>
      <c r="N38" s="7">
        <f t="shared" si="10"/>
        <v>0</v>
      </c>
      <c r="O38" s="7">
        <f t="shared" si="11"/>
        <v>0</v>
      </c>
      <c r="P38" s="7">
        <f t="shared" si="12"/>
        <v>0</v>
      </c>
      <c r="Q38" s="7">
        <f t="shared" si="13"/>
        <v>0</v>
      </c>
    </row>
    <row r="39" spans="1:17" x14ac:dyDescent="0.2">
      <c r="A39" s="5">
        <v>26</v>
      </c>
      <c r="B39" s="15">
        <f t="shared" si="0"/>
        <v>0</v>
      </c>
      <c r="C39" s="7">
        <f t="shared" si="14"/>
        <v>0</v>
      </c>
      <c r="D39" s="7">
        <f t="shared" si="1"/>
        <v>0</v>
      </c>
      <c r="E39" s="7">
        <f t="shared" si="2"/>
        <v>0</v>
      </c>
      <c r="F39" s="7">
        <f t="shared" si="3"/>
        <v>0</v>
      </c>
      <c r="G39" s="7">
        <f t="shared" si="4"/>
        <v>0</v>
      </c>
      <c r="H39" s="7">
        <f t="shared" si="5"/>
        <v>0</v>
      </c>
      <c r="I39" s="7">
        <f t="shared" si="6"/>
        <v>0</v>
      </c>
      <c r="J39" s="7">
        <f t="shared" si="7"/>
        <v>0</v>
      </c>
      <c r="K39" s="7">
        <f t="shared" si="8"/>
        <v>0</v>
      </c>
      <c r="L39" s="7">
        <f t="shared" si="15"/>
        <v>0</v>
      </c>
      <c r="M39" s="7">
        <f t="shared" si="9"/>
        <v>0</v>
      </c>
      <c r="N39" s="7">
        <f t="shared" si="10"/>
        <v>0</v>
      </c>
      <c r="O39" s="7">
        <f t="shared" si="11"/>
        <v>0</v>
      </c>
      <c r="P39" s="7">
        <f t="shared" si="12"/>
        <v>0</v>
      </c>
      <c r="Q39" s="7">
        <f t="shared" si="13"/>
        <v>0</v>
      </c>
    </row>
    <row r="40" spans="1:17" x14ac:dyDescent="0.2">
      <c r="A40" s="5">
        <v>27</v>
      </c>
      <c r="B40" s="15">
        <f t="shared" si="0"/>
        <v>0</v>
      </c>
      <c r="C40" s="7">
        <f t="shared" si="14"/>
        <v>0</v>
      </c>
      <c r="D40" s="7">
        <f t="shared" si="1"/>
        <v>0</v>
      </c>
      <c r="E40" s="7">
        <f t="shared" si="2"/>
        <v>0</v>
      </c>
      <c r="F40" s="7">
        <f t="shared" si="3"/>
        <v>0</v>
      </c>
      <c r="G40" s="7">
        <f t="shared" si="4"/>
        <v>0</v>
      </c>
      <c r="H40" s="7">
        <f t="shared" si="5"/>
        <v>0</v>
      </c>
      <c r="I40" s="7">
        <f t="shared" si="6"/>
        <v>0</v>
      </c>
      <c r="J40" s="7">
        <f t="shared" si="7"/>
        <v>0</v>
      </c>
      <c r="K40" s="7">
        <f t="shared" si="8"/>
        <v>0</v>
      </c>
      <c r="L40" s="7">
        <f t="shared" si="15"/>
        <v>0</v>
      </c>
      <c r="M40" s="7">
        <f t="shared" si="9"/>
        <v>0</v>
      </c>
      <c r="N40" s="7">
        <f t="shared" si="10"/>
        <v>0</v>
      </c>
      <c r="O40" s="7">
        <f t="shared" si="11"/>
        <v>0</v>
      </c>
      <c r="P40" s="7">
        <f t="shared" si="12"/>
        <v>0</v>
      </c>
      <c r="Q40" s="7">
        <f t="shared" si="13"/>
        <v>0</v>
      </c>
    </row>
    <row r="41" spans="1:17" x14ac:dyDescent="0.2">
      <c r="A41" s="5">
        <v>28</v>
      </c>
      <c r="B41" s="15">
        <f t="shared" si="0"/>
        <v>0</v>
      </c>
      <c r="C41" s="7">
        <f t="shared" si="14"/>
        <v>0</v>
      </c>
      <c r="D41" s="7">
        <f t="shared" si="1"/>
        <v>0</v>
      </c>
      <c r="E41" s="7">
        <f t="shared" si="2"/>
        <v>0</v>
      </c>
      <c r="F41" s="7">
        <f t="shared" si="3"/>
        <v>0</v>
      </c>
      <c r="G41" s="7">
        <f t="shared" si="4"/>
        <v>0</v>
      </c>
      <c r="H41" s="7">
        <f t="shared" si="5"/>
        <v>0</v>
      </c>
      <c r="I41" s="7">
        <f t="shared" si="6"/>
        <v>0</v>
      </c>
      <c r="J41" s="7">
        <f t="shared" si="7"/>
        <v>0</v>
      </c>
      <c r="K41" s="7">
        <f t="shared" si="8"/>
        <v>0</v>
      </c>
      <c r="L41" s="7">
        <f t="shared" si="15"/>
        <v>0</v>
      </c>
      <c r="M41" s="7">
        <f t="shared" si="9"/>
        <v>0</v>
      </c>
      <c r="N41" s="7">
        <f t="shared" si="10"/>
        <v>0</v>
      </c>
      <c r="O41" s="7">
        <f t="shared" si="11"/>
        <v>0</v>
      </c>
      <c r="P41" s="7">
        <f t="shared" si="12"/>
        <v>0</v>
      </c>
      <c r="Q41" s="7">
        <f t="shared" si="13"/>
        <v>0</v>
      </c>
    </row>
    <row r="42" spans="1:17" x14ac:dyDescent="0.2">
      <c r="A42" s="5">
        <v>29</v>
      </c>
      <c r="B42" s="15">
        <f t="shared" si="0"/>
        <v>0</v>
      </c>
      <c r="C42" s="7">
        <f t="shared" si="14"/>
        <v>0</v>
      </c>
      <c r="D42" s="7">
        <f t="shared" si="1"/>
        <v>0</v>
      </c>
      <c r="E42" s="7">
        <f t="shared" si="2"/>
        <v>0</v>
      </c>
      <c r="F42" s="7">
        <f t="shared" si="3"/>
        <v>0</v>
      </c>
      <c r="G42" s="7">
        <f t="shared" si="4"/>
        <v>0</v>
      </c>
      <c r="H42" s="7">
        <f t="shared" si="5"/>
        <v>0</v>
      </c>
      <c r="I42" s="7">
        <f t="shared" si="6"/>
        <v>0</v>
      </c>
      <c r="J42" s="7">
        <f t="shared" si="7"/>
        <v>0</v>
      </c>
      <c r="K42" s="7">
        <f t="shared" si="8"/>
        <v>0</v>
      </c>
      <c r="L42" s="7">
        <f t="shared" si="15"/>
        <v>0</v>
      </c>
      <c r="M42" s="7">
        <f t="shared" si="9"/>
        <v>0</v>
      </c>
      <c r="N42" s="7">
        <f t="shared" si="10"/>
        <v>0</v>
      </c>
      <c r="O42" s="7">
        <f t="shared" si="11"/>
        <v>0</v>
      </c>
      <c r="P42" s="7">
        <f t="shared" si="12"/>
        <v>0</v>
      </c>
      <c r="Q42" s="7">
        <f t="shared" si="13"/>
        <v>0</v>
      </c>
    </row>
    <row r="43" spans="1:17" x14ac:dyDescent="0.2">
      <c r="A43" s="5">
        <v>30</v>
      </c>
      <c r="B43" s="15">
        <f t="shared" si="0"/>
        <v>0</v>
      </c>
      <c r="C43" s="7">
        <f t="shared" si="14"/>
        <v>0</v>
      </c>
      <c r="D43" s="7">
        <f t="shared" si="1"/>
        <v>0</v>
      </c>
      <c r="E43" s="7">
        <f t="shared" si="2"/>
        <v>0</v>
      </c>
      <c r="F43" s="7">
        <f t="shared" si="3"/>
        <v>0</v>
      </c>
      <c r="G43" s="7">
        <f t="shared" si="4"/>
        <v>0</v>
      </c>
      <c r="H43" s="7">
        <f t="shared" si="5"/>
        <v>0</v>
      </c>
      <c r="I43" s="7">
        <f t="shared" si="6"/>
        <v>0</v>
      </c>
      <c r="J43" s="7">
        <f t="shared" si="7"/>
        <v>0</v>
      </c>
      <c r="K43" s="7">
        <f t="shared" si="8"/>
        <v>0</v>
      </c>
      <c r="L43" s="7">
        <f t="shared" si="15"/>
        <v>0</v>
      </c>
      <c r="M43" s="7">
        <f t="shared" si="9"/>
        <v>0</v>
      </c>
      <c r="N43" s="7">
        <f t="shared" si="10"/>
        <v>0</v>
      </c>
      <c r="O43" s="7">
        <f t="shared" si="11"/>
        <v>0</v>
      </c>
      <c r="P43" s="7">
        <f t="shared" si="12"/>
        <v>0</v>
      </c>
      <c r="Q43" s="7">
        <f t="shared" si="13"/>
        <v>0</v>
      </c>
    </row>
    <row r="44" spans="1:17" x14ac:dyDescent="0.2">
      <c r="A44" s="5">
        <v>31</v>
      </c>
      <c r="B44" s="15">
        <f t="shared" si="0"/>
        <v>0</v>
      </c>
      <c r="C44" s="7">
        <f t="shared" si="14"/>
        <v>0</v>
      </c>
      <c r="D44" s="7">
        <f t="shared" si="1"/>
        <v>0</v>
      </c>
      <c r="E44" s="7">
        <f t="shared" si="2"/>
        <v>0</v>
      </c>
      <c r="F44" s="7">
        <f t="shared" si="3"/>
        <v>0</v>
      </c>
      <c r="G44" s="7">
        <f t="shared" si="4"/>
        <v>0</v>
      </c>
      <c r="H44" s="7">
        <f t="shared" si="5"/>
        <v>0</v>
      </c>
      <c r="I44" s="7">
        <f t="shared" si="6"/>
        <v>0</v>
      </c>
      <c r="J44" s="7">
        <f t="shared" si="7"/>
        <v>0</v>
      </c>
      <c r="K44" s="7">
        <f t="shared" si="8"/>
        <v>0</v>
      </c>
      <c r="L44" s="7">
        <f t="shared" si="15"/>
        <v>0</v>
      </c>
      <c r="M44" s="7">
        <f t="shared" si="9"/>
        <v>0</v>
      </c>
      <c r="N44" s="7">
        <f t="shared" si="10"/>
        <v>0</v>
      </c>
      <c r="O44" s="7">
        <f t="shared" si="11"/>
        <v>0</v>
      </c>
      <c r="P44" s="7">
        <f t="shared" si="12"/>
        <v>0</v>
      </c>
      <c r="Q44" s="7">
        <f t="shared" si="13"/>
        <v>0</v>
      </c>
    </row>
    <row r="45" spans="1:17" x14ac:dyDescent="0.2">
      <c r="A45" s="5">
        <v>32</v>
      </c>
      <c r="B45" s="15">
        <f t="shared" si="0"/>
        <v>0</v>
      </c>
      <c r="C45" s="7">
        <f t="shared" si="14"/>
        <v>0</v>
      </c>
      <c r="D45" s="7">
        <f t="shared" si="1"/>
        <v>0</v>
      </c>
      <c r="E45" s="7">
        <f t="shared" si="2"/>
        <v>0</v>
      </c>
      <c r="F45" s="7">
        <f t="shared" si="3"/>
        <v>0</v>
      </c>
      <c r="G45" s="7">
        <f t="shared" si="4"/>
        <v>0</v>
      </c>
      <c r="H45" s="7">
        <f t="shared" si="5"/>
        <v>0</v>
      </c>
      <c r="I45" s="7">
        <f t="shared" si="6"/>
        <v>0</v>
      </c>
      <c r="J45" s="7">
        <f t="shared" si="7"/>
        <v>0</v>
      </c>
      <c r="K45" s="7">
        <f t="shared" si="8"/>
        <v>0</v>
      </c>
      <c r="L45" s="7">
        <f t="shared" si="15"/>
        <v>0</v>
      </c>
      <c r="M45" s="7">
        <f t="shared" si="9"/>
        <v>0</v>
      </c>
      <c r="N45" s="7">
        <f t="shared" si="10"/>
        <v>0</v>
      </c>
      <c r="O45" s="7">
        <f t="shared" si="11"/>
        <v>0</v>
      </c>
      <c r="P45" s="7">
        <f t="shared" si="12"/>
        <v>0</v>
      </c>
      <c r="Q45" s="7">
        <f t="shared" si="13"/>
        <v>0</v>
      </c>
    </row>
    <row r="46" spans="1:17" x14ac:dyDescent="0.2">
      <c r="A46" s="5">
        <v>33</v>
      </c>
      <c r="B46" s="15">
        <f t="shared" si="0"/>
        <v>0</v>
      </c>
      <c r="C46" s="7">
        <f t="shared" si="14"/>
        <v>0</v>
      </c>
      <c r="D46" s="7">
        <f t="shared" si="1"/>
        <v>0</v>
      </c>
      <c r="E46" s="7">
        <f t="shared" si="2"/>
        <v>0</v>
      </c>
      <c r="F46" s="7">
        <f t="shared" si="3"/>
        <v>0</v>
      </c>
      <c r="G46" s="7">
        <f t="shared" si="4"/>
        <v>0</v>
      </c>
      <c r="H46" s="7">
        <f t="shared" si="5"/>
        <v>0</v>
      </c>
      <c r="I46" s="7">
        <f t="shared" si="6"/>
        <v>0</v>
      </c>
      <c r="J46" s="7">
        <f t="shared" si="7"/>
        <v>0</v>
      </c>
      <c r="K46" s="7">
        <f t="shared" si="8"/>
        <v>0</v>
      </c>
      <c r="L46" s="7">
        <f t="shared" si="15"/>
        <v>0</v>
      </c>
      <c r="M46" s="7">
        <f t="shared" si="9"/>
        <v>0</v>
      </c>
      <c r="N46" s="7">
        <f t="shared" si="10"/>
        <v>0</v>
      </c>
      <c r="O46" s="7">
        <f t="shared" si="11"/>
        <v>0</v>
      </c>
      <c r="P46" s="7">
        <f t="shared" si="12"/>
        <v>0</v>
      </c>
      <c r="Q46" s="7">
        <f t="shared" si="13"/>
        <v>0</v>
      </c>
    </row>
    <row r="47" spans="1:17" x14ac:dyDescent="0.2">
      <c r="A47" s="5">
        <v>34</v>
      </c>
      <c r="B47" s="15">
        <f t="shared" ref="B47:B78" si="16">IF((C46-$H$2-$C$10)&lt;=0,($H$2+(C46-$H$2)),($H$2+$C$10))</f>
        <v>0</v>
      </c>
      <c r="C47" s="7">
        <f t="shared" si="14"/>
        <v>0</v>
      </c>
      <c r="D47" s="7">
        <f t="shared" ref="D47:D78" si="17">IF(AND(((E46-$H$2+B47-E$10-C$10)&lt;=0),C47=0),E46,IF((E46-$E$10-$H$2)&lt;=0,E46,IF(C47=0,$H$2-B47+E$10+C$10,E$10)))</f>
        <v>0</v>
      </c>
      <c r="E47" s="7">
        <f t="shared" ref="E47:E78" si="18">IF((E46-D47)&lt;=0.0001,0,(E46-D47)*(1+(E$11/12)))</f>
        <v>0</v>
      </c>
      <c r="F47" s="7">
        <f t="shared" ref="F47:F78" si="19">IF(AND(((G46-$H$2+D47-G$10-E$10-C$10)&lt;=0),E47=0),G46, IF((G46-$G$10-$H$2)&lt;=0,G46,IF(E47=0,$H$2-D47+G$10+E$10+C$10,G$10)))</f>
        <v>0</v>
      </c>
      <c r="G47" s="7">
        <f t="shared" ref="G47:G78" si="20">IF((G46-F47)&lt;=0.0001,0,(G46-F47)*(1+(G$11/12)))</f>
        <v>0</v>
      </c>
      <c r="H47" s="7">
        <f t="shared" ref="H47:H78" si="21">IF(AND(((I46-$H$2+F47-I$10-G$10-E$10-C$10)&lt;=0),G47=0),I46, IF((I46-$I$10-$H$2)&lt;=0,I46,IF(G47=0,$H$2-F47+I$10+G$10+E$10+C$10,I$10)))</f>
        <v>0</v>
      </c>
      <c r="I47" s="7">
        <f t="shared" ref="I47:I78" si="22">IF((I46-H47)&lt;=0.0001,0,(I46-H47)*(1+(I$11/12)))</f>
        <v>0</v>
      </c>
      <c r="J47" s="7">
        <f t="shared" ref="J47:J78" si="23">IF(AND(((K46-$H$2+H47-K$10-I$10-G$10-E$10-C$10)&lt;=0),I47=0),K46, IF((K46-$K$10-$H$2)&lt;=0,K46,IF(I47=0,$H$2-H47+K$10+I$10+G$10+E$10+C$10,K$10)))</f>
        <v>0</v>
      </c>
      <c r="K47" s="7">
        <f t="shared" ref="K47:K78" si="24">IF((K46-J47)&lt;=0.0001,0,(K46-J47)*(1+(K$11/12)))</f>
        <v>0</v>
      </c>
      <c r="L47" s="7">
        <f t="shared" si="15"/>
        <v>0</v>
      </c>
      <c r="M47" s="7">
        <f t="shared" ref="M47:M78" si="25">IF((M46-L47)&lt;=0.0001,0,(M46-L47)*(1+(M$11/12)))</f>
        <v>0</v>
      </c>
      <c r="N47" s="7">
        <f t="shared" ref="N47:N78" si="26">IF(AND(((O46-$H$2+L47-O$10-M$10-K$10-I$10-G$10-E$10-C$10)&lt;=0),M47=0),O46, IF((O46-O$10-$H$2)&lt;=0,O46,IF(M47=0,$H$2-L47+O$10+M$10+K$10+I$10+G$10+E$10+C$10,O$10)))</f>
        <v>0</v>
      </c>
      <c r="O47" s="7">
        <f t="shared" ref="O47:O78" si="27">IF((O46-N47)&lt;=0.0001,0,(O46-N47)*(1+(O$11/12)))</f>
        <v>0</v>
      </c>
      <c r="P47" s="7">
        <f t="shared" ref="P47:P78" si="28">IF(AND(((Q46-$H$2+N47-Q$10-O$10-M$10-K$10-I$10-G$10-E$10-C$10)&lt;=0),O47=0),Q46, IF((Q46-Q$10-$H$2)&lt;=0,Q46,IF(O47=0,$H$2-N47+Q$10+O$10+M$10+K$10+I$10+G$10+E$10+C$10,Q$10)))</f>
        <v>0</v>
      </c>
      <c r="Q47" s="7">
        <f t="shared" ref="Q47:Q78" si="29">IF((Q46-P47)&lt;=0.0001,0,(Q46-P47)*(1+(Q$11/12)))</f>
        <v>0</v>
      </c>
    </row>
    <row r="48" spans="1:17" x14ac:dyDescent="0.2">
      <c r="A48" s="5">
        <v>35</v>
      </c>
      <c r="B48" s="15">
        <f t="shared" si="16"/>
        <v>0</v>
      </c>
      <c r="C48" s="7">
        <f t="shared" si="14"/>
        <v>0</v>
      </c>
      <c r="D48" s="7">
        <f t="shared" si="17"/>
        <v>0</v>
      </c>
      <c r="E48" s="7">
        <f t="shared" si="18"/>
        <v>0</v>
      </c>
      <c r="F48" s="7">
        <f t="shared" si="19"/>
        <v>0</v>
      </c>
      <c r="G48" s="7">
        <f t="shared" si="20"/>
        <v>0</v>
      </c>
      <c r="H48" s="7">
        <f t="shared" si="21"/>
        <v>0</v>
      </c>
      <c r="I48" s="7">
        <f t="shared" si="22"/>
        <v>0</v>
      </c>
      <c r="J48" s="7">
        <f t="shared" si="23"/>
        <v>0</v>
      </c>
      <c r="K48" s="7">
        <f t="shared" si="24"/>
        <v>0</v>
      </c>
      <c r="L48" s="7">
        <f t="shared" ref="L48:L79" si="30">IF(AND(((M47-$H$2+J48-M$10-K$10-I$10-G$10-E$10-C$10)&lt;=0),K48=0),M47, IF((M47-$M$10-$H$2)&lt;=0,M47,IF(K48=0,$H$2-J48+M$10+K$10+I$10+G$10+E$10+C$10,M$10)))</f>
        <v>0</v>
      </c>
      <c r="M48" s="7">
        <f t="shared" si="25"/>
        <v>0</v>
      </c>
      <c r="N48" s="7">
        <f t="shared" si="26"/>
        <v>0</v>
      </c>
      <c r="O48" s="7">
        <f t="shared" si="27"/>
        <v>0</v>
      </c>
      <c r="P48" s="7">
        <f t="shared" si="28"/>
        <v>0</v>
      </c>
      <c r="Q48" s="7">
        <f t="shared" si="29"/>
        <v>0</v>
      </c>
    </row>
    <row r="49" spans="1:17" x14ac:dyDescent="0.2">
      <c r="A49" s="5">
        <v>36</v>
      </c>
      <c r="B49" s="15">
        <f t="shared" si="16"/>
        <v>0</v>
      </c>
      <c r="C49" s="7">
        <f t="shared" si="14"/>
        <v>0</v>
      </c>
      <c r="D49" s="7">
        <f t="shared" si="17"/>
        <v>0</v>
      </c>
      <c r="E49" s="7">
        <f t="shared" si="18"/>
        <v>0</v>
      </c>
      <c r="F49" s="7">
        <f t="shared" si="19"/>
        <v>0</v>
      </c>
      <c r="G49" s="7">
        <f t="shared" si="20"/>
        <v>0</v>
      </c>
      <c r="H49" s="7">
        <f t="shared" si="21"/>
        <v>0</v>
      </c>
      <c r="I49" s="7">
        <f t="shared" si="22"/>
        <v>0</v>
      </c>
      <c r="J49" s="7">
        <f t="shared" si="23"/>
        <v>0</v>
      </c>
      <c r="K49" s="7">
        <f t="shared" si="24"/>
        <v>0</v>
      </c>
      <c r="L49" s="7">
        <f t="shared" si="30"/>
        <v>0</v>
      </c>
      <c r="M49" s="7">
        <f t="shared" si="25"/>
        <v>0</v>
      </c>
      <c r="N49" s="7">
        <f t="shared" si="26"/>
        <v>0</v>
      </c>
      <c r="O49" s="7">
        <f t="shared" si="27"/>
        <v>0</v>
      </c>
      <c r="P49" s="7">
        <f t="shared" si="28"/>
        <v>0</v>
      </c>
      <c r="Q49" s="7">
        <f t="shared" si="29"/>
        <v>0</v>
      </c>
    </row>
    <row r="50" spans="1:17" x14ac:dyDescent="0.2">
      <c r="A50" s="5">
        <v>37</v>
      </c>
      <c r="B50" s="15">
        <f t="shared" si="16"/>
        <v>0</v>
      </c>
      <c r="C50" s="7">
        <f t="shared" si="14"/>
        <v>0</v>
      </c>
      <c r="D50" s="7">
        <f t="shared" si="17"/>
        <v>0</v>
      </c>
      <c r="E50" s="7">
        <f t="shared" si="18"/>
        <v>0</v>
      </c>
      <c r="F50" s="7">
        <f t="shared" si="19"/>
        <v>0</v>
      </c>
      <c r="G50" s="7">
        <f t="shared" si="20"/>
        <v>0</v>
      </c>
      <c r="H50" s="7">
        <f t="shared" si="21"/>
        <v>0</v>
      </c>
      <c r="I50" s="7">
        <f t="shared" si="22"/>
        <v>0</v>
      </c>
      <c r="J50" s="7">
        <f t="shared" si="23"/>
        <v>0</v>
      </c>
      <c r="K50" s="7">
        <f t="shared" si="24"/>
        <v>0</v>
      </c>
      <c r="L50" s="7">
        <f t="shared" si="30"/>
        <v>0</v>
      </c>
      <c r="M50" s="7">
        <f t="shared" si="25"/>
        <v>0</v>
      </c>
      <c r="N50" s="7">
        <f t="shared" si="26"/>
        <v>0</v>
      </c>
      <c r="O50" s="7">
        <f t="shared" si="27"/>
        <v>0</v>
      </c>
      <c r="P50" s="7">
        <f t="shared" si="28"/>
        <v>0</v>
      </c>
      <c r="Q50" s="7">
        <f t="shared" si="29"/>
        <v>0</v>
      </c>
    </row>
    <row r="51" spans="1:17" x14ac:dyDescent="0.2">
      <c r="A51" s="5">
        <v>38</v>
      </c>
      <c r="B51" s="15">
        <f t="shared" si="16"/>
        <v>0</v>
      </c>
      <c r="C51" s="7">
        <f t="shared" si="14"/>
        <v>0</v>
      </c>
      <c r="D51" s="7">
        <f t="shared" si="17"/>
        <v>0</v>
      </c>
      <c r="E51" s="7">
        <f t="shared" si="18"/>
        <v>0</v>
      </c>
      <c r="F51" s="7">
        <f t="shared" si="19"/>
        <v>0</v>
      </c>
      <c r="G51" s="7">
        <f t="shared" si="20"/>
        <v>0</v>
      </c>
      <c r="H51" s="7">
        <f t="shared" si="21"/>
        <v>0</v>
      </c>
      <c r="I51" s="7">
        <f t="shared" si="22"/>
        <v>0</v>
      </c>
      <c r="J51" s="7">
        <f t="shared" si="23"/>
        <v>0</v>
      </c>
      <c r="K51" s="7">
        <f t="shared" si="24"/>
        <v>0</v>
      </c>
      <c r="L51" s="7">
        <f t="shared" si="30"/>
        <v>0</v>
      </c>
      <c r="M51" s="7">
        <f t="shared" si="25"/>
        <v>0</v>
      </c>
      <c r="N51" s="7">
        <f t="shared" si="26"/>
        <v>0</v>
      </c>
      <c r="O51" s="7">
        <f t="shared" si="27"/>
        <v>0</v>
      </c>
      <c r="P51" s="7">
        <f t="shared" si="28"/>
        <v>0</v>
      </c>
      <c r="Q51" s="7">
        <f t="shared" si="29"/>
        <v>0</v>
      </c>
    </row>
    <row r="52" spans="1:17" x14ac:dyDescent="0.2">
      <c r="A52" s="5">
        <v>39</v>
      </c>
      <c r="B52" s="15">
        <f t="shared" si="16"/>
        <v>0</v>
      </c>
      <c r="C52" s="7">
        <f t="shared" si="14"/>
        <v>0</v>
      </c>
      <c r="D52" s="7">
        <f t="shared" si="17"/>
        <v>0</v>
      </c>
      <c r="E52" s="7">
        <f t="shared" si="18"/>
        <v>0</v>
      </c>
      <c r="F52" s="7">
        <f t="shared" si="19"/>
        <v>0</v>
      </c>
      <c r="G52" s="7">
        <f t="shared" si="20"/>
        <v>0</v>
      </c>
      <c r="H52" s="7">
        <f t="shared" si="21"/>
        <v>0</v>
      </c>
      <c r="I52" s="7">
        <f t="shared" si="22"/>
        <v>0</v>
      </c>
      <c r="J52" s="7">
        <f t="shared" si="23"/>
        <v>0</v>
      </c>
      <c r="K52" s="7">
        <f t="shared" si="24"/>
        <v>0</v>
      </c>
      <c r="L52" s="7">
        <f t="shared" si="30"/>
        <v>0</v>
      </c>
      <c r="M52" s="7">
        <f t="shared" si="25"/>
        <v>0</v>
      </c>
      <c r="N52" s="7">
        <f t="shared" si="26"/>
        <v>0</v>
      </c>
      <c r="O52" s="7">
        <f t="shared" si="27"/>
        <v>0</v>
      </c>
      <c r="P52" s="7">
        <f t="shared" si="28"/>
        <v>0</v>
      </c>
      <c r="Q52" s="7">
        <f t="shared" si="29"/>
        <v>0</v>
      </c>
    </row>
    <row r="53" spans="1:17" x14ac:dyDescent="0.2">
      <c r="A53" s="5">
        <v>40</v>
      </c>
      <c r="B53" s="15">
        <f t="shared" si="16"/>
        <v>0</v>
      </c>
      <c r="C53" s="7">
        <f t="shared" si="14"/>
        <v>0</v>
      </c>
      <c r="D53" s="7">
        <f t="shared" si="17"/>
        <v>0</v>
      </c>
      <c r="E53" s="7">
        <f t="shared" si="18"/>
        <v>0</v>
      </c>
      <c r="F53" s="7">
        <f t="shared" si="19"/>
        <v>0</v>
      </c>
      <c r="G53" s="7">
        <f t="shared" si="20"/>
        <v>0</v>
      </c>
      <c r="H53" s="7">
        <f t="shared" si="21"/>
        <v>0</v>
      </c>
      <c r="I53" s="7">
        <f t="shared" si="22"/>
        <v>0</v>
      </c>
      <c r="J53" s="7">
        <f t="shared" si="23"/>
        <v>0</v>
      </c>
      <c r="K53" s="7">
        <f t="shared" si="24"/>
        <v>0</v>
      </c>
      <c r="L53" s="7">
        <f t="shared" si="30"/>
        <v>0</v>
      </c>
      <c r="M53" s="7">
        <f t="shared" si="25"/>
        <v>0</v>
      </c>
      <c r="N53" s="7">
        <f t="shared" si="26"/>
        <v>0</v>
      </c>
      <c r="O53" s="7">
        <f t="shared" si="27"/>
        <v>0</v>
      </c>
      <c r="P53" s="7">
        <f t="shared" si="28"/>
        <v>0</v>
      </c>
      <c r="Q53" s="7">
        <f t="shared" si="29"/>
        <v>0</v>
      </c>
    </row>
    <row r="54" spans="1:17" x14ac:dyDescent="0.2">
      <c r="A54" s="5">
        <v>41</v>
      </c>
      <c r="B54" s="15">
        <f t="shared" si="16"/>
        <v>0</v>
      </c>
      <c r="C54" s="7">
        <f t="shared" si="14"/>
        <v>0</v>
      </c>
      <c r="D54" s="7">
        <f t="shared" si="17"/>
        <v>0</v>
      </c>
      <c r="E54" s="7">
        <f t="shared" si="18"/>
        <v>0</v>
      </c>
      <c r="F54" s="7">
        <f t="shared" si="19"/>
        <v>0</v>
      </c>
      <c r="G54" s="7">
        <f t="shared" si="20"/>
        <v>0</v>
      </c>
      <c r="H54" s="7">
        <f t="shared" si="21"/>
        <v>0</v>
      </c>
      <c r="I54" s="7">
        <f t="shared" si="22"/>
        <v>0</v>
      </c>
      <c r="J54" s="7">
        <f t="shared" si="23"/>
        <v>0</v>
      </c>
      <c r="K54" s="7">
        <f t="shared" si="24"/>
        <v>0</v>
      </c>
      <c r="L54" s="7">
        <f t="shared" si="30"/>
        <v>0</v>
      </c>
      <c r="M54" s="7">
        <f t="shared" si="25"/>
        <v>0</v>
      </c>
      <c r="N54" s="7">
        <f t="shared" si="26"/>
        <v>0</v>
      </c>
      <c r="O54" s="7">
        <f t="shared" si="27"/>
        <v>0</v>
      </c>
      <c r="P54" s="7">
        <f t="shared" si="28"/>
        <v>0</v>
      </c>
      <c r="Q54" s="7">
        <f t="shared" si="29"/>
        <v>0</v>
      </c>
    </row>
    <row r="55" spans="1:17" x14ac:dyDescent="0.2">
      <c r="A55" s="5">
        <v>42</v>
      </c>
      <c r="B55" s="15">
        <f t="shared" si="16"/>
        <v>0</v>
      </c>
      <c r="C55" s="7">
        <f t="shared" si="14"/>
        <v>0</v>
      </c>
      <c r="D55" s="7">
        <f t="shared" si="17"/>
        <v>0</v>
      </c>
      <c r="E55" s="7">
        <f t="shared" si="18"/>
        <v>0</v>
      </c>
      <c r="F55" s="7">
        <f t="shared" si="19"/>
        <v>0</v>
      </c>
      <c r="G55" s="7">
        <f t="shared" si="20"/>
        <v>0</v>
      </c>
      <c r="H55" s="7">
        <f t="shared" si="21"/>
        <v>0</v>
      </c>
      <c r="I55" s="7">
        <f t="shared" si="22"/>
        <v>0</v>
      </c>
      <c r="J55" s="7">
        <f t="shared" si="23"/>
        <v>0</v>
      </c>
      <c r="K55" s="7">
        <f t="shared" si="24"/>
        <v>0</v>
      </c>
      <c r="L55" s="7">
        <f t="shared" si="30"/>
        <v>0</v>
      </c>
      <c r="M55" s="7">
        <f t="shared" si="25"/>
        <v>0</v>
      </c>
      <c r="N55" s="7">
        <f t="shared" si="26"/>
        <v>0</v>
      </c>
      <c r="O55" s="7">
        <f t="shared" si="27"/>
        <v>0</v>
      </c>
      <c r="P55" s="7">
        <f t="shared" si="28"/>
        <v>0</v>
      </c>
      <c r="Q55" s="7">
        <f t="shared" si="29"/>
        <v>0</v>
      </c>
    </row>
    <row r="56" spans="1:17" x14ac:dyDescent="0.2">
      <c r="A56" s="5">
        <v>43</v>
      </c>
      <c r="B56" s="15">
        <f t="shared" si="16"/>
        <v>0</v>
      </c>
      <c r="C56" s="7">
        <f t="shared" si="14"/>
        <v>0</v>
      </c>
      <c r="D56" s="7">
        <f t="shared" si="17"/>
        <v>0</v>
      </c>
      <c r="E56" s="7">
        <f t="shared" si="18"/>
        <v>0</v>
      </c>
      <c r="F56" s="7">
        <f t="shared" si="19"/>
        <v>0</v>
      </c>
      <c r="G56" s="7">
        <f t="shared" si="20"/>
        <v>0</v>
      </c>
      <c r="H56" s="7">
        <f t="shared" si="21"/>
        <v>0</v>
      </c>
      <c r="I56" s="7">
        <f t="shared" si="22"/>
        <v>0</v>
      </c>
      <c r="J56" s="7">
        <f t="shared" si="23"/>
        <v>0</v>
      </c>
      <c r="K56" s="7">
        <f t="shared" si="24"/>
        <v>0</v>
      </c>
      <c r="L56" s="7">
        <f t="shared" si="30"/>
        <v>0</v>
      </c>
      <c r="M56" s="7">
        <f t="shared" si="25"/>
        <v>0</v>
      </c>
      <c r="N56" s="7">
        <f t="shared" si="26"/>
        <v>0</v>
      </c>
      <c r="O56" s="7">
        <f t="shared" si="27"/>
        <v>0</v>
      </c>
      <c r="P56" s="7">
        <f t="shared" si="28"/>
        <v>0</v>
      </c>
      <c r="Q56" s="7">
        <f t="shared" si="29"/>
        <v>0</v>
      </c>
    </row>
    <row r="57" spans="1:17" s="4" customFormat="1" x14ac:dyDescent="0.2">
      <c r="A57" s="61">
        <v>44</v>
      </c>
      <c r="B57" s="62">
        <f t="shared" si="16"/>
        <v>0</v>
      </c>
      <c r="C57" s="54">
        <f t="shared" si="14"/>
        <v>0</v>
      </c>
      <c r="D57" s="54">
        <f t="shared" si="17"/>
        <v>0</v>
      </c>
      <c r="E57" s="54">
        <f t="shared" si="18"/>
        <v>0</v>
      </c>
      <c r="F57" s="54">
        <f t="shared" si="19"/>
        <v>0</v>
      </c>
      <c r="G57" s="54">
        <f t="shared" si="20"/>
        <v>0</v>
      </c>
      <c r="H57" s="54">
        <f t="shared" si="21"/>
        <v>0</v>
      </c>
      <c r="I57" s="54">
        <f t="shared" si="22"/>
        <v>0</v>
      </c>
      <c r="J57" s="54">
        <f t="shared" si="23"/>
        <v>0</v>
      </c>
      <c r="K57" s="54">
        <f t="shared" si="24"/>
        <v>0</v>
      </c>
      <c r="L57" s="54">
        <f t="shared" si="30"/>
        <v>0</v>
      </c>
      <c r="M57" s="54">
        <f t="shared" si="25"/>
        <v>0</v>
      </c>
      <c r="N57" s="54">
        <f t="shared" si="26"/>
        <v>0</v>
      </c>
      <c r="O57" s="54">
        <f t="shared" si="27"/>
        <v>0</v>
      </c>
      <c r="P57" s="54">
        <f t="shared" si="28"/>
        <v>0</v>
      </c>
      <c r="Q57" s="54">
        <f t="shared" si="29"/>
        <v>0</v>
      </c>
    </row>
    <row r="58" spans="1:17" x14ac:dyDescent="0.2">
      <c r="A58" s="5">
        <v>45</v>
      </c>
      <c r="B58" s="15">
        <f t="shared" si="16"/>
        <v>0</v>
      </c>
      <c r="C58" s="7">
        <f t="shared" si="14"/>
        <v>0</v>
      </c>
      <c r="D58" s="7">
        <f t="shared" si="17"/>
        <v>0</v>
      </c>
      <c r="E58" s="7">
        <f t="shared" si="18"/>
        <v>0</v>
      </c>
      <c r="F58" s="7">
        <f t="shared" si="19"/>
        <v>0</v>
      </c>
      <c r="G58" s="7">
        <f t="shared" si="20"/>
        <v>0</v>
      </c>
      <c r="H58" s="7">
        <f t="shared" si="21"/>
        <v>0</v>
      </c>
      <c r="I58" s="7">
        <f t="shared" si="22"/>
        <v>0</v>
      </c>
      <c r="J58" s="7">
        <f t="shared" si="23"/>
        <v>0</v>
      </c>
      <c r="K58" s="7">
        <f t="shared" si="24"/>
        <v>0</v>
      </c>
      <c r="L58" s="7">
        <f t="shared" si="30"/>
        <v>0</v>
      </c>
      <c r="M58" s="7">
        <f t="shared" si="25"/>
        <v>0</v>
      </c>
      <c r="N58" s="7">
        <f t="shared" si="26"/>
        <v>0</v>
      </c>
      <c r="O58" s="7">
        <f t="shared" si="27"/>
        <v>0</v>
      </c>
      <c r="P58" s="7">
        <f t="shared" si="28"/>
        <v>0</v>
      </c>
      <c r="Q58" s="7">
        <f t="shared" si="29"/>
        <v>0</v>
      </c>
    </row>
    <row r="59" spans="1:17" x14ac:dyDescent="0.2">
      <c r="A59" s="5">
        <v>46</v>
      </c>
      <c r="B59" s="15">
        <f t="shared" si="16"/>
        <v>0</v>
      </c>
      <c r="C59" s="7">
        <f t="shared" si="14"/>
        <v>0</v>
      </c>
      <c r="D59" s="7">
        <f t="shared" si="17"/>
        <v>0</v>
      </c>
      <c r="E59" s="7">
        <f t="shared" si="18"/>
        <v>0</v>
      </c>
      <c r="F59" s="7">
        <f t="shared" si="19"/>
        <v>0</v>
      </c>
      <c r="G59" s="7">
        <f t="shared" si="20"/>
        <v>0</v>
      </c>
      <c r="H59" s="7">
        <f t="shared" si="21"/>
        <v>0</v>
      </c>
      <c r="I59" s="7">
        <f t="shared" si="22"/>
        <v>0</v>
      </c>
      <c r="J59" s="7">
        <f t="shared" si="23"/>
        <v>0</v>
      </c>
      <c r="K59" s="7">
        <f t="shared" si="24"/>
        <v>0</v>
      </c>
      <c r="L59" s="7">
        <f t="shared" si="30"/>
        <v>0</v>
      </c>
      <c r="M59" s="7">
        <f t="shared" si="25"/>
        <v>0</v>
      </c>
      <c r="N59" s="7">
        <f t="shared" si="26"/>
        <v>0</v>
      </c>
      <c r="O59" s="7">
        <f t="shared" si="27"/>
        <v>0</v>
      </c>
      <c r="P59" s="7">
        <f t="shared" si="28"/>
        <v>0</v>
      </c>
      <c r="Q59" s="7">
        <f t="shared" si="29"/>
        <v>0</v>
      </c>
    </row>
    <row r="60" spans="1:17" x14ac:dyDescent="0.2">
      <c r="A60" s="5">
        <v>47</v>
      </c>
      <c r="B60" s="15">
        <f t="shared" si="16"/>
        <v>0</v>
      </c>
      <c r="C60" s="7">
        <f t="shared" si="14"/>
        <v>0</v>
      </c>
      <c r="D60" s="7">
        <f t="shared" si="17"/>
        <v>0</v>
      </c>
      <c r="E60" s="7">
        <f t="shared" si="18"/>
        <v>0</v>
      </c>
      <c r="F60" s="7">
        <f t="shared" si="19"/>
        <v>0</v>
      </c>
      <c r="G60" s="7">
        <f t="shared" si="20"/>
        <v>0</v>
      </c>
      <c r="H60" s="7">
        <f t="shared" si="21"/>
        <v>0</v>
      </c>
      <c r="I60" s="7">
        <f t="shared" si="22"/>
        <v>0</v>
      </c>
      <c r="J60" s="7">
        <f t="shared" si="23"/>
        <v>0</v>
      </c>
      <c r="K60" s="7">
        <f t="shared" si="24"/>
        <v>0</v>
      </c>
      <c r="L60" s="7">
        <f t="shared" si="30"/>
        <v>0</v>
      </c>
      <c r="M60" s="7">
        <f t="shared" si="25"/>
        <v>0</v>
      </c>
      <c r="N60" s="7">
        <f t="shared" si="26"/>
        <v>0</v>
      </c>
      <c r="O60" s="7">
        <f t="shared" si="27"/>
        <v>0</v>
      </c>
      <c r="P60" s="7">
        <f t="shared" si="28"/>
        <v>0</v>
      </c>
      <c r="Q60" s="7">
        <f t="shared" si="29"/>
        <v>0</v>
      </c>
    </row>
    <row r="61" spans="1:17" x14ac:dyDescent="0.2">
      <c r="A61" s="5">
        <v>48</v>
      </c>
      <c r="B61" s="15">
        <f t="shared" si="16"/>
        <v>0</v>
      </c>
      <c r="C61" s="7">
        <f t="shared" si="14"/>
        <v>0</v>
      </c>
      <c r="D61" s="7">
        <f t="shared" si="17"/>
        <v>0</v>
      </c>
      <c r="E61" s="7">
        <f t="shared" si="18"/>
        <v>0</v>
      </c>
      <c r="F61" s="7">
        <f t="shared" si="19"/>
        <v>0</v>
      </c>
      <c r="G61" s="7">
        <f t="shared" si="20"/>
        <v>0</v>
      </c>
      <c r="H61" s="7">
        <f t="shared" si="21"/>
        <v>0</v>
      </c>
      <c r="I61" s="7">
        <f t="shared" si="22"/>
        <v>0</v>
      </c>
      <c r="J61" s="7">
        <f t="shared" si="23"/>
        <v>0</v>
      </c>
      <c r="K61" s="7">
        <f t="shared" si="24"/>
        <v>0</v>
      </c>
      <c r="L61" s="7">
        <f t="shared" si="30"/>
        <v>0</v>
      </c>
      <c r="M61" s="7">
        <f t="shared" si="25"/>
        <v>0</v>
      </c>
      <c r="N61" s="7">
        <f t="shared" si="26"/>
        <v>0</v>
      </c>
      <c r="O61" s="7">
        <f t="shared" si="27"/>
        <v>0</v>
      </c>
      <c r="P61" s="7">
        <f t="shared" si="28"/>
        <v>0</v>
      </c>
      <c r="Q61" s="7">
        <f t="shared" si="29"/>
        <v>0</v>
      </c>
    </row>
    <row r="62" spans="1:17" x14ac:dyDescent="0.2">
      <c r="A62" s="5">
        <v>49</v>
      </c>
      <c r="B62" s="15">
        <f t="shared" si="16"/>
        <v>0</v>
      </c>
      <c r="C62" s="7">
        <f t="shared" si="14"/>
        <v>0</v>
      </c>
      <c r="D62" s="7">
        <f t="shared" si="17"/>
        <v>0</v>
      </c>
      <c r="E62" s="7">
        <f t="shared" si="18"/>
        <v>0</v>
      </c>
      <c r="F62" s="7">
        <f t="shared" si="19"/>
        <v>0</v>
      </c>
      <c r="G62" s="7">
        <f t="shared" si="20"/>
        <v>0</v>
      </c>
      <c r="H62" s="7">
        <f t="shared" si="21"/>
        <v>0</v>
      </c>
      <c r="I62" s="7">
        <f t="shared" si="22"/>
        <v>0</v>
      </c>
      <c r="J62" s="7">
        <f t="shared" si="23"/>
        <v>0</v>
      </c>
      <c r="K62" s="7">
        <f t="shared" si="24"/>
        <v>0</v>
      </c>
      <c r="L62" s="7">
        <f t="shared" si="30"/>
        <v>0</v>
      </c>
      <c r="M62" s="7">
        <f t="shared" si="25"/>
        <v>0</v>
      </c>
      <c r="N62" s="7">
        <f t="shared" si="26"/>
        <v>0</v>
      </c>
      <c r="O62" s="7">
        <f t="shared" si="27"/>
        <v>0</v>
      </c>
      <c r="P62" s="7">
        <f t="shared" si="28"/>
        <v>0</v>
      </c>
      <c r="Q62" s="7">
        <f t="shared" si="29"/>
        <v>0</v>
      </c>
    </row>
    <row r="63" spans="1:17" x14ac:dyDescent="0.2">
      <c r="A63" s="5">
        <v>50</v>
      </c>
      <c r="B63" s="15">
        <f t="shared" si="16"/>
        <v>0</v>
      </c>
      <c r="C63" s="7">
        <f t="shared" si="14"/>
        <v>0</v>
      </c>
      <c r="D63" s="7">
        <f t="shared" si="17"/>
        <v>0</v>
      </c>
      <c r="E63" s="7">
        <f t="shared" si="18"/>
        <v>0</v>
      </c>
      <c r="F63" s="7">
        <f t="shared" si="19"/>
        <v>0</v>
      </c>
      <c r="G63" s="7">
        <f t="shared" si="20"/>
        <v>0</v>
      </c>
      <c r="H63" s="7">
        <f t="shared" si="21"/>
        <v>0</v>
      </c>
      <c r="I63" s="7">
        <f t="shared" si="22"/>
        <v>0</v>
      </c>
      <c r="J63" s="7">
        <f t="shared" si="23"/>
        <v>0</v>
      </c>
      <c r="K63" s="7">
        <f t="shared" si="24"/>
        <v>0</v>
      </c>
      <c r="L63" s="7">
        <f t="shared" si="30"/>
        <v>0</v>
      </c>
      <c r="M63" s="7">
        <f t="shared" si="25"/>
        <v>0</v>
      </c>
      <c r="N63" s="7">
        <f t="shared" si="26"/>
        <v>0</v>
      </c>
      <c r="O63" s="7">
        <f t="shared" si="27"/>
        <v>0</v>
      </c>
      <c r="P63" s="7">
        <f t="shared" si="28"/>
        <v>0</v>
      </c>
      <c r="Q63" s="7">
        <f t="shared" si="29"/>
        <v>0</v>
      </c>
    </row>
    <row r="64" spans="1:17" x14ac:dyDescent="0.2">
      <c r="A64" s="5">
        <v>51</v>
      </c>
      <c r="B64" s="15">
        <f t="shared" si="16"/>
        <v>0</v>
      </c>
      <c r="C64" s="7">
        <f t="shared" si="14"/>
        <v>0</v>
      </c>
      <c r="D64" s="7">
        <f t="shared" si="17"/>
        <v>0</v>
      </c>
      <c r="E64" s="7">
        <f t="shared" si="18"/>
        <v>0</v>
      </c>
      <c r="F64" s="7">
        <f t="shared" si="19"/>
        <v>0</v>
      </c>
      <c r="G64" s="7">
        <f t="shared" si="20"/>
        <v>0</v>
      </c>
      <c r="H64" s="7">
        <f t="shared" si="21"/>
        <v>0</v>
      </c>
      <c r="I64" s="7">
        <f t="shared" si="22"/>
        <v>0</v>
      </c>
      <c r="J64" s="7">
        <f t="shared" si="23"/>
        <v>0</v>
      </c>
      <c r="K64" s="7">
        <f t="shared" si="24"/>
        <v>0</v>
      </c>
      <c r="L64" s="7">
        <f t="shared" si="30"/>
        <v>0</v>
      </c>
      <c r="M64" s="7">
        <f t="shared" si="25"/>
        <v>0</v>
      </c>
      <c r="N64" s="7">
        <f t="shared" si="26"/>
        <v>0</v>
      </c>
      <c r="O64" s="7">
        <f t="shared" si="27"/>
        <v>0</v>
      </c>
      <c r="P64" s="7">
        <f t="shared" si="28"/>
        <v>0</v>
      </c>
      <c r="Q64" s="7">
        <f t="shared" si="29"/>
        <v>0</v>
      </c>
    </row>
    <row r="65" spans="1:17" x14ac:dyDescent="0.2">
      <c r="A65" s="5">
        <v>52</v>
      </c>
      <c r="B65" s="15">
        <f t="shared" si="16"/>
        <v>0</v>
      </c>
      <c r="C65" s="7">
        <f t="shared" si="14"/>
        <v>0</v>
      </c>
      <c r="D65" s="7">
        <f t="shared" si="17"/>
        <v>0</v>
      </c>
      <c r="E65" s="7">
        <f t="shared" si="18"/>
        <v>0</v>
      </c>
      <c r="F65" s="7">
        <f t="shared" si="19"/>
        <v>0</v>
      </c>
      <c r="G65" s="7">
        <f t="shared" si="20"/>
        <v>0</v>
      </c>
      <c r="H65" s="7">
        <f t="shared" si="21"/>
        <v>0</v>
      </c>
      <c r="I65" s="7">
        <f t="shared" si="22"/>
        <v>0</v>
      </c>
      <c r="J65" s="7">
        <f t="shared" si="23"/>
        <v>0</v>
      </c>
      <c r="K65" s="7">
        <f t="shared" si="24"/>
        <v>0</v>
      </c>
      <c r="L65" s="7">
        <f t="shared" si="30"/>
        <v>0</v>
      </c>
      <c r="M65" s="7">
        <f t="shared" si="25"/>
        <v>0</v>
      </c>
      <c r="N65" s="7">
        <f t="shared" si="26"/>
        <v>0</v>
      </c>
      <c r="O65" s="7">
        <f t="shared" si="27"/>
        <v>0</v>
      </c>
      <c r="P65" s="7">
        <f t="shared" si="28"/>
        <v>0</v>
      </c>
      <c r="Q65" s="7">
        <f t="shared" si="29"/>
        <v>0</v>
      </c>
    </row>
    <row r="66" spans="1:17" x14ac:dyDescent="0.2">
      <c r="A66" s="5">
        <v>53</v>
      </c>
      <c r="B66" s="15">
        <f t="shared" si="16"/>
        <v>0</v>
      </c>
      <c r="C66" s="7">
        <f t="shared" si="14"/>
        <v>0</v>
      </c>
      <c r="D66" s="7">
        <f t="shared" si="17"/>
        <v>0</v>
      </c>
      <c r="E66" s="7">
        <f t="shared" si="18"/>
        <v>0</v>
      </c>
      <c r="F66" s="7">
        <f t="shared" si="19"/>
        <v>0</v>
      </c>
      <c r="G66" s="7">
        <f t="shared" si="20"/>
        <v>0</v>
      </c>
      <c r="H66" s="7">
        <f t="shared" si="21"/>
        <v>0</v>
      </c>
      <c r="I66" s="7">
        <f t="shared" si="22"/>
        <v>0</v>
      </c>
      <c r="J66" s="7">
        <f t="shared" si="23"/>
        <v>0</v>
      </c>
      <c r="K66" s="7">
        <f t="shared" si="24"/>
        <v>0</v>
      </c>
      <c r="L66" s="7">
        <f t="shared" si="30"/>
        <v>0</v>
      </c>
      <c r="M66" s="7">
        <f t="shared" si="25"/>
        <v>0</v>
      </c>
      <c r="N66" s="7">
        <f t="shared" si="26"/>
        <v>0</v>
      </c>
      <c r="O66" s="7">
        <f t="shared" si="27"/>
        <v>0</v>
      </c>
      <c r="P66" s="7">
        <f t="shared" si="28"/>
        <v>0</v>
      </c>
      <c r="Q66" s="7">
        <f t="shared" si="29"/>
        <v>0</v>
      </c>
    </row>
    <row r="67" spans="1:17" x14ac:dyDescent="0.2">
      <c r="A67" s="5">
        <v>54</v>
      </c>
      <c r="B67" s="15">
        <f t="shared" si="16"/>
        <v>0</v>
      </c>
      <c r="C67" s="7">
        <f t="shared" si="14"/>
        <v>0</v>
      </c>
      <c r="D67" s="7">
        <f t="shared" si="17"/>
        <v>0</v>
      </c>
      <c r="E67" s="7">
        <f t="shared" si="18"/>
        <v>0</v>
      </c>
      <c r="F67" s="7">
        <f t="shared" si="19"/>
        <v>0</v>
      </c>
      <c r="G67" s="7">
        <f t="shared" si="20"/>
        <v>0</v>
      </c>
      <c r="H67" s="7">
        <f t="shared" si="21"/>
        <v>0</v>
      </c>
      <c r="I67" s="7">
        <f t="shared" si="22"/>
        <v>0</v>
      </c>
      <c r="J67" s="7">
        <f t="shared" si="23"/>
        <v>0</v>
      </c>
      <c r="K67" s="7">
        <f t="shared" si="24"/>
        <v>0</v>
      </c>
      <c r="L67" s="7">
        <f t="shared" si="30"/>
        <v>0</v>
      </c>
      <c r="M67" s="7">
        <f t="shared" si="25"/>
        <v>0</v>
      </c>
      <c r="N67" s="7">
        <f t="shared" si="26"/>
        <v>0</v>
      </c>
      <c r="O67" s="7">
        <f t="shared" si="27"/>
        <v>0</v>
      </c>
      <c r="P67" s="7">
        <f t="shared" si="28"/>
        <v>0</v>
      </c>
      <c r="Q67" s="7">
        <f t="shared" si="29"/>
        <v>0</v>
      </c>
    </row>
    <row r="68" spans="1:17" x14ac:dyDescent="0.2">
      <c r="A68" s="5">
        <v>55</v>
      </c>
      <c r="B68" s="15">
        <f t="shared" si="16"/>
        <v>0</v>
      </c>
      <c r="C68" s="7">
        <f t="shared" si="14"/>
        <v>0</v>
      </c>
      <c r="D68" s="7">
        <f t="shared" si="17"/>
        <v>0</v>
      </c>
      <c r="E68" s="7">
        <f t="shared" si="18"/>
        <v>0</v>
      </c>
      <c r="F68" s="7">
        <f t="shared" si="19"/>
        <v>0</v>
      </c>
      <c r="G68" s="7">
        <f t="shared" si="20"/>
        <v>0</v>
      </c>
      <c r="H68" s="7">
        <f t="shared" si="21"/>
        <v>0</v>
      </c>
      <c r="I68" s="7">
        <f t="shared" si="22"/>
        <v>0</v>
      </c>
      <c r="J68" s="7">
        <f t="shared" si="23"/>
        <v>0</v>
      </c>
      <c r="K68" s="7">
        <f t="shared" si="24"/>
        <v>0</v>
      </c>
      <c r="L68" s="7">
        <f t="shared" si="30"/>
        <v>0</v>
      </c>
      <c r="M68" s="7">
        <f t="shared" si="25"/>
        <v>0</v>
      </c>
      <c r="N68" s="7">
        <f t="shared" si="26"/>
        <v>0</v>
      </c>
      <c r="O68" s="7">
        <f t="shared" si="27"/>
        <v>0</v>
      </c>
      <c r="P68" s="7">
        <f t="shared" si="28"/>
        <v>0</v>
      </c>
      <c r="Q68" s="7">
        <f t="shared" si="29"/>
        <v>0</v>
      </c>
    </row>
    <row r="69" spans="1:17" x14ac:dyDescent="0.2">
      <c r="A69" s="5">
        <v>56</v>
      </c>
      <c r="B69" s="15">
        <f t="shared" si="16"/>
        <v>0</v>
      </c>
      <c r="C69" s="7">
        <f t="shared" si="14"/>
        <v>0</v>
      </c>
      <c r="D69" s="7">
        <f t="shared" si="17"/>
        <v>0</v>
      </c>
      <c r="E69" s="7">
        <f t="shared" si="18"/>
        <v>0</v>
      </c>
      <c r="F69" s="7">
        <f t="shared" si="19"/>
        <v>0</v>
      </c>
      <c r="G69" s="7">
        <f t="shared" si="20"/>
        <v>0</v>
      </c>
      <c r="H69" s="7">
        <f t="shared" si="21"/>
        <v>0</v>
      </c>
      <c r="I69" s="7">
        <f t="shared" si="22"/>
        <v>0</v>
      </c>
      <c r="J69" s="7">
        <f t="shared" si="23"/>
        <v>0</v>
      </c>
      <c r="K69" s="7">
        <f t="shared" si="24"/>
        <v>0</v>
      </c>
      <c r="L69" s="7">
        <f t="shared" si="30"/>
        <v>0</v>
      </c>
      <c r="M69" s="7">
        <f t="shared" si="25"/>
        <v>0</v>
      </c>
      <c r="N69" s="7">
        <f t="shared" si="26"/>
        <v>0</v>
      </c>
      <c r="O69" s="7">
        <f t="shared" si="27"/>
        <v>0</v>
      </c>
      <c r="P69" s="7">
        <f t="shared" si="28"/>
        <v>0</v>
      </c>
      <c r="Q69" s="7">
        <f t="shared" si="29"/>
        <v>0</v>
      </c>
    </row>
    <row r="70" spans="1:17" x14ac:dyDescent="0.2">
      <c r="A70" s="5">
        <v>57</v>
      </c>
      <c r="B70" s="15">
        <f t="shared" si="16"/>
        <v>0</v>
      </c>
      <c r="C70" s="7">
        <f t="shared" si="14"/>
        <v>0</v>
      </c>
      <c r="D70" s="7">
        <f t="shared" si="17"/>
        <v>0</v>
      </c>
      <c r="E70" s="7">
        <f t="shared" si="18"/>
        <v>0</v>
      </c>
      <c r="F70" s="7">
        <f t="shared" si="19"/>
        <v>0</v>
      </c>
      <c r="G70" s="7">
        <f t="shared" si="20"/>
        <v>0</v>
      </c>
      <c r="H70" s="7">
        <f t="shared" si="21"/>
        <v>0</v>
      </c>
      <c r="I70" s="7">
        <f t="shared" si="22"/>
        <v>0</v>
      </c>
      <c r="J70" s="7">
        <f t="shared" si="23"/>
        <v>0</v>
      </c>
      <c r="K70" s="7">
        <f t="shared" si="24"/>
        <v>0</v>
      </c>
      <c r="L70" s="7">
        <f t="shared" si="30"/>
        <v>0</v>
      </c>
      <c r="M70" s="7">
        <f t="shared" si="25"/>
        <v>0</v>
      </c>
      <c r="N70" s="7">
        <f t="shared" si="26"/>
        <v>0</v>
      </c>
      <c r="O70" s="7">
        <f t="shared" si="27"/>
        <v>0</v>
      </c>
      <c r="P70" s="7">
        <f t="shared" si="28"/>
        <v>0</v>
      </c>
      <c r="Q70" s="7">
        <f t="shared" si="29"/>
        <v>0</v>
      </c>
    </row>
    <row r="71" spans="1:17" x14ac:dyDescent="0.2">
      <c r="A71" s="5">
        <v>58</v>
      </c>
      <c r="B71" s="15">
        <f t="shared" si="16"/>
        <v>0</v>
      </c>
      <c r="C71" s="7">
        <f t="shared" si="14"/>
        <v>0</v>
      </c>
      <c r="D71" s="7">
        <f t="shared" si="17"/>
        <v>0</v>
      </c>
      <c r="E71" s="7">
        <f t="shared" si="18"/>
        <v>0</v>
      </c>
      <c r="F71" s="7">
        <f t="shared" si="19"/>
        <v>0</v>
      </c>
      <c r="G71" s="7">
        <f t="shared" si="20"/>
        <v>0</v>
      </c>
      <c r="H71" s="7">
        <f t="shared" si="21"/>
        <v>0</v>
      </c>
      <c r="I71" s="7">
        <f t="shared" si="22"/>
        <v>0</v>
      </c>
      <c r="J71" s="7">
        <f t="shared" si="23"/>
        <v>0</v>
      </c>
      <c r="K71" s="7">
        <f t="shared" si="24"/>
        <v>0</v>
      </c>
      <c r="L71" s="7">
        <f t="shared" si="30"/>
        <v>0</v>
      </c>
      <c r="M71" s="7">
        <f t="shared" si="25"/>
        <v>0</v>
      </c>
      <c r="N71" s="7">
        <f t="shared" si="26"/>
        <v>0</v>
      </c>
      <c r="O71" s="7">
        <f t="shared" si="27"/>
        <v>0</v>
      </c>
      <c r="P71" s="7">
        <f t="shared" si="28"/>
        <v>0</v>
      </c>
      <c r="Q71" s="7">
        <f t="shared" si="29"/>
        <v>0</v>
      </c>
    </row>
    <row r="72" spans="1:17" x14ac:dyDescent="0.2">
      <c r="A72" s="5">
        <v>59</v>
      </c>
      <c r="B72" s="15">
        <f t="shared" si="16"/>
        <v>0</v>
      </c>
      <c r="C72" s="7">
        <f t="shared" si="14"/>
        <v>0</v>
      </c>
      <c r="D72" s="7">
        <f t="shared" si="17"/>
        <v>0</v>
      </c>
      <c r="E72" s="7">
        <f t="shared" si="18"/>
        <v>0</v>
      </c>
      <c r="F72" s="7">
        <f t="shared" si="19"/>
        <v>0</v>
      </c>
      <c r="G72" s="7">
        <f t="shared" si="20"/>
        <v>0</v>
      </c>
      <c r="H72" s="7">
        <f t="shared" si="21"/>
        <v>0</v>
      </c>
      <c r="I72" s="7">
        <f t="shared" si="22"/>
        <v>0</v>
      </c>
      <c r="J72" s="7">
        <f t="shared" si="23"/>
        <v>0</v>
      </c>
      <c r="K72" s="7">
        <f t="shared" si="24"/>
        <v>0</v>
      </c>
      <c r="L72" s="7">
        <f t="shared" si="30"/>
        <v>0</v>
      </c>
      <c r="M72" s="7">
        <f t="shared" si="25"/>
        <v>0</v>
      </c>
      <c r="N72" s="7">
        <f t="shared" si="26"/>
        <v>0</v>
      </c>
      <c r="O72" s="7">
        <f t="shared" si="27"/>
        <v>0</v>
      </c>
      <c r="P72" s="7">
        <f t="shared" si="28"/>
        <v>0</v>
      </c>
      <c r="Q72" s="7">
        <f t="shared" si="29"/>
        <v>0</v>
      </c>
    </row>
    <row r="73" spans="1:17" x14ac:dyDescent="0.2">
      <c r="A73" s="5">
        <v>60</v>
      </c>
      <c r="B73" s="15">
        <f t="shared" si="16"/>
        <v>0</v>
      </c>
      <c r="C73" s="7">
        <f t="shared" si="14"/>
        <v>0</v>
      </c>
      <c r="D73" s="7">
        <f t="shared" si="17"/>
        <v>0</v>
      </c>
      <c r="E73" s="7">
        <f t="shared" si="18"/>
        <v>0</v>
      </c>
      <c r="F73" s="7">
        <f t="shared" si="19"/>
        <v>0</v>
      </c>
      <c r="G73" s="7">
        <f t="shared" si="20"/>
        <v>0</v>
      </c>
      <c r="H73" s="7">
        <f t="shared" si="21"/>
        <v>0</v>
      </c>
      <c r="I73" s="7">
        <f t="shared" si="22"/>
        <v>0</v>
      </c>
      <c r="J73" s="7">
        <f t="shared" si="23"/>
        <v>0</v>
      </c>
      <c r="K73" s="7">
        <f t="shared" si="24"/>
        <v>0</v>
      </c>
      <c r="L73" s="7">
        <f t="shared" si="30"/>
        <v>0</v>
      </c>
      <c r="M73" s="7">
        <f t="shared" si="25"/>
        <v>0</v>
      </c>
      <c r="N73" s="7">
        <f t="shared" si="26"/>
        <v>0</v>
      </c>
      <c r="O73" s="7">
        <f t="shared" si="27"/>
        <v>0</v>
      </c>
      <c r="P73" s="7">
        <f t="shared" si="28"/>
        <v>0</v>
      </c>
      <c r="Q73" s="7">
        <f t="shared" si="29"/>
        <v>0</v>
      </c>
    </row>
    <row r="74" spans="1:17" x14ac:dyDescent="0.2">
      <c r="A74" s="5">
        <v>61</v>
      </c>
      <c r="B74" s="15">
        <f t="shared" si="16"/>
        <v>0</v>
      </c>
      <c r="C74" s="7">
        <f t="shared" si="14"/>
        <v>0</v>
      </c>
      <c r="D74" s="7">
        <f t="shared" si="17"/>
        <v>0</v>
      </c>
      <c r="E74" s="7">
        <f t="shared" si="18"/>
        <v>0</v>
      </c>
      <c r="F74" s="7">
        <f t="shared" si="19"/>
        <v>0</v>
      </c>
      <c r="G74" s="7">
        <f t="shared" si="20"/>
        <v>0</v>
      </c>
      <c r="H74" s="7">
        <f t="shared" si="21"/>
        <v>0</v>
      </c>
      <c r="I74" s="7">
        <f t="shared" si="22"/>
        <v>0</v>
      </c>
      <c r="J74" s="7">
        <f t="shared" si="23"/>
        <v>0</v>
      </c>
      <c r="K74" s="7">
        <f t="shared" si="24"/>
        <v>0</v>
      </c>
      <c r="L74" s="7">
        <f t="shared" si="30"/>
        <v>0</v>
      </c>
      <c r="M74" s="7">
        <f t="shared" si="25"/>
        <v>0</v>
      </c>
      <c r="N74" s="7">
        <f t="shared" si="26"/>
        <v>0</v>
      </c>
      <c r="O74" s="7">
        <f t="shared" si="27"/>
        <v>0</v>
      </c>
      <c r="P74" s="7">
        <f t="shared" si="28"/>
        <v>0</v>
      </c>
      <c r="Q74" s="7">
        <f t="shared" si="29"/>
        <v>0</v>
      </c>
    </row>
    <row r="75" spans="1:17" x14ac:dyDescent="0.2">
      <c r="A75" s="5">
        <v>62</v>
      </c>
      <c r="B75" s="15">
        <f t="shared" si="16"/>
        <v>0</v>
      </c>
      <c r="C75" s="7">
        <f t="shared" si="14"/>
        <v>0</v>
      </c>
      <c r="D75" s="7">
        <f t="shared" si="17"/>
        <v>0</v>
      </c>
      <c r="E75" s="7">
        <f t="shared" si="18"/>
        <v>0</v>
      </c>
      <c r="F75" s="7">
        <f t="shared" si="19"/>
        <v>0</v>
      </c>
      <c r="G75" s="7">
        <f t="shared" si="20"/>
        <v>0</v>
      </c>
      <c r="H75" s="7">
        <f t="shared" si="21"/>
        <v>0</v>
      </c>
      <c r="I75" s="7">
        <f t="shared" si="22"/>
        <v>0</v>
      </c>
      <c r="J75" s="7">
        <f t="shared" si="23"/>
        <v>0</v>
      </c>
      <c r="K75" s="7">
        <f t="shared" si="24"/>
        <v>0</v>
      </c>
      <c r="L75" s="7">
        <f t="shared" si="30"/>
        <v>0</v>
      </c>
      <c r="M75" s="7">
        <f t="shared" si="25"/>
        <v>0</v>
      </c>
      <c r="N75" s="7">
        <f t="shared" si="26"/>
        <v>0</v>
      </c>
      <c r="O75" s="7">
        <f t="shared" si="27"/>
        <v>0</v>
      </c>
      <c r="P75" s="7">
        <f t="shared" si="28"/>
        <v>0</v>
      </c>
      <c r="Q75" s="7">
        <f t="shared" si="29"/>
        <v>0</v>
      </c>
    </row>
    <row r="76" spans="1:17" x14ac:dyDescent="0.2">
      <c r="A76" s="5">
        <v>63</v>
      </c>
      <c r="B76" s="15">
        <f t="shared" si="16"/>
        <v>0</v>
      </c>
      <c r="C76" s="7">
        <f t="shared" si="14"/>
        <v>0</v>
      </c>
      <c r="D76" s="7">
        <f t="shared" si="17"/>
        <v>0</v>
      </c>
      <c r="E76" s="7">
        <f t="shared" si="18"/>
        <v>0</v>
      </c>
      <c r="F76" s="7">
        <f t="shared" si="19"/>
        <v>0</v>
      </c>
      <c r="G76" s="7">
        <f t="shared" si="20"/>
        <v>0</v>
      </c>
      <c r="H76" s="7">
        <f t="shared" si="21"/>
        <v>0</v>
      </c>
      <c r="I76" s="7">
        <f t="shared" si="22"/>
        <v>0</v>
      </c>
      <c r="J76" s="7">
        <f t="shared" si="23"/>
        <v>0</v>
      </c>
      <c r="K76" s="7">
        <f t="shared" si="24"/>
        <v>0</v>
      </c>
      <c r="L76" s="7">
        <f t="shared" si="30"/>
        <v>0</v>
      </c>
      <c r="M76" s="7">
        <f t="shared" si="25"/>
        <v>0</v>
      </c>
      <c r="N76" s="7">
        <f t="shared" si="26"/>
        <v>0</v>
      </c>
      <c r="O76" s="7">
        <f t="shared" si="27"/>
        <v>0</v>
      </c>
      <c r="P76" s="7">
        <f t="shared" si="28"/>
        <v>0</v>
      </c>
      <c r="Q76" s="7">
        <f t="shared" si="29"/>
        <v>0</v>
      </c>
    </row>
    <row r="77" spans="1:17" x14ac:dyDescent="0.2">
      <c r="A77" s="5">
        <v>64</v>
      </c>
      <c r="B77" s="15">
        <f t="shared" si="16"/>
        <v>0</v>
      </c>
      <c r="C77" s="7">
        <f t="shared" si="14"/>
        <v>0</v>
      </c>
      <c r="D77" s="7">
        <f t="shared" si="17"/>
        <v>0</v>
      </c>
      <c r="E77" s="7">
        <f t="shared" si="18"/>
        <v>0</v>
      </c>
      <c r="F77" s="7">
        <f t="shared" si="19"/>
        <v>0</v>
      </c>
      <c r="G77" s="7">
        <f t="shared" si="20"/>
        <v>0</v>
      </c>
      <c r="H77" s="7">
        <f t="shared" si="21"/>
        <v>0</v>
      </c>
      <c r="I77" s="7">
        <f t="shared" si="22"/>
        <v>0</v>
      </c>
      <c r="J77" s="7">
        <f t="shared" si="23"/>
        <v>0</v>
      </c>
      <c r="K77" s="7">
        <f t="shared" si="24"/>
        <v>0</v>
      </c>
      <c r="L77" s="7">
        <f t="shared" si="30"/>
        <v>0</v>
      </c>
      <c r="M77" s="7">
        <f t="shared" si="25"/>
        <v>0</v>
      </c>
      <c r="N77" s="7">
        <f t="shared" si="26"/>
        <v>0</v>
      </c>
      <c r="O77" s="7">
        <f t="shared" si="27"/>
        <v>0</v>
      </c>
      <c r="P77" s="7">
        <f t="shared" si="28"/>
        <v>0</v>
      </c>
      <c r="Q77" s="7">
        <f t="shared" si="29"/>
        <v>0</v>
      </c>
    </row>
    <row r="78" spans="1:17" x14ac:dyDescent="0.2">
      <c r="A78" s="5">
        <v>65</v>
      </c>
      <c r="B78" s="15">
        <f t="shared" si="16"/>
        <v>0</v>
      </c>
      <c r="C78" s="7">
        <f t="shared" si="14"/>
        <v>0</v>
      </c>
      <c r="D78" s="7">
        <f t="shared" si="17"/>
        <v>0</v>
      </c>
      <c r="E78" s="7">
        <f t="shared" si="18"/>
        <v>0</v>
      </c>
      <c r="F78" s="7">
        <f t="shared" si="19"/>
        <v>0</v>
      </c>
      <c r="G78" s="7">
        <f t="shared" si="20"/>
        <v>0</v>
      </c>
      <c r="H78" s="7">
        <f t="shared" si="21"/>
        <v>0</v>
      </c>
      <c r="I78" s="7">
        <f t="shared" si="22"/>
        <v>0</v>
      </c>
      <c r="J78" s="7">
        <f t="shared" si="23"/>
        <v>0</v>
      </c>
      <c r="K78" s="7">
        <f t="shared" si="24"/>
        <v>0</v>
      </c>
      <c r="L78" s="7">
        <f t="shared" si="30"/>
        <v>0</v>
      </c>
      <c r="M78" s="7">
        <f t="shared" si="25"/>
        <v>0</v>
      </c>
      <c r="N78" s="7">
        <f t="shared" si="26"/>
        <v>0</v>
      </c>
      <c r="O78" s="7">
        <f t="shared" si="27"/>
        <v>0</v>
      </c>
      <c r="P78" s="7">
        <f t="shared" si="28"/>
        <v>0</v>
      </c>
      <c r="Q78" s="7">
        <f t="shared" si="29"/>
        <v>0</v>
      </c>
    </row>
    <row r="79" spans="1:17" x14ac:dyDescent="0.2">
      <c r="A79" s="5">
        <v>66</v>
      </c>
      <c r="B79" s="15">
        <f t="shared" ref="B79:B110" si="31">IF((C78-$H$2-$C$10)&lt;=0,($H$2+(C78-$H$2)),($H$2+$C$10))</f>
        <v>0</v>
      </c>
      <c r="C79" s="7">
        <f t="shared" si="14"/>
        <v>0</v>
      </c>
      <c r="D79" s="7">
        <f t="shared" ref="D79:D110" si="32">IF(AND(((E78-$H$2+B79-E$10-C$10)&lt;=0),C79=0),E78,IF((E78-$E$10-$H$2)&lt;=0,E78,IF(C79=0,$H$2-B79+E$10+C$10,E$10)))</f>
        <v>0</v>
      </c>
      <c r="E79" s="7">
        <f t="shared" ref="E79:E110" si="33">IF((E78-D79)&lt;=0.0001,0,(E78-D79)*(1+(E$11/12)))</f>
        <v>0</v>
      </c>
      <c r="F79" s="7">
        <f t="shared" ref="F79:F110" si="34">IF(AND(((G78-$H$2+D79-G$10-E$10-C$10)&lt;=0),E79=0),G78, IF((G78-$G$10-$H$2)&lt;=0,G78,IF(E79=0,$H$2-D79+G$10+E$10+C$10,G$10)))</f>
        <v>0</v>
      </c>
      <c r="G79" s="7">
        <f t="shared" ref="G79:G110" si="35">IF((G78-F79)&lt;=0.0001,0,(G78-F79)*(1+(G$11/12)))</f>
        <v>0</v>
      </c>
      <c r="H79" s="7">
        <f t="shared" ref="H79:H110" si="36">IF(AND(((I78-$H$2+F79-I$10-G$10-E$10-C$10)&lt;=0),G79=0),I78, IF((I78-$I$10-$H$2)&lt;=0,I78,IF(G79=0,$H$2-F79+I$10+G$10+E$10+C$10,I$10)))</f>
        <v>0</v>
      </c>
      <c r="I79" s="7">
        <f t="shared" ref="I79:I110" si="37">IF((I78-H79)&lt;=0.0001,0,(I78-H79)*(1+(I$11/12)))</f>
        <v>0</v>
      </c>
      <c r="J79" s="7">
        <f t="shared" ref="J79:J110" si="38">IF(AND(((K78-$H$2+H79-K$10-I$10-G$10-E$10-C$10)&lt;=0),I79=0),K78, IF((K78-$K$10-$H$2)&lt;=0,K78,IF(I79=0,$H$2-H79+K$10+I$10+G$10+E$10+C$10,K$10)))</f>
        <v>0</v>
      </c>
      <c r="K79" s="7">
        <f t="shared" ref="K79:K110" si="39">IF((K78-J79)&lt;=0.0001,0,(K78-J79)*(1+(K$11/12)))</f>
        <v>0</v>
      </c>
      <c r="L79" s="7">
        <f t="shared" si="30"/>
        <v>0</v>
      </c>
      <c r="M79" s="7">
        <f t="shared" ref="M79:M110" si="40">IF((M78-L79)&lt;=0.0001,0,(M78-L79)*(1+(M$11/12)))</f>
        <v>0</v>
      </c>
      <c r="N79" s="7">
        <f t="shared" ref="N79:N110" si="41">IF(AND(((O78-$H$2+L79-O$10-M$10-K$10-I$10-G$10-E$10-C$10)&lt;=0),M79=0),O78, IF((O78-O$10-$H$2)&lt;=0,O78,IF(M79=0,$H$2-L79+O$10+M$10+K$10+I$10+G$10+E$10+C$10,O$10)))</f>
        <v>0</v>
      </c>
      <c r="O79" s="7">
        <f t="shared" ref="O79:O110" si="42">IF((O78-N79)&lt;=0.0001,0,(O78-N79)*(1+(O$11/12)))</f>
        <v>0</v>
      </c>
      <c r="P79" s="7">
        <f t="shared" ref="P79:P110" si="43">IF(AND(((Q78-$H$2+N79-Q$10-O$10-M$10-K$10-I$10-G$10-E$10-C$10)&lt;=0),O79=0),Q78, IF((Q78-Q$10-$H$2)&lt;=0,Q78,IF(O79=0,$H$2-N79+Q$10+O$10+M$10+K$10+I$10+G$10+E$10+C$10,Q$10)))</f>
        <v>0</v>
      </c>
      <c r="Q79" s="7">
        <f t="shared" ref="Q79:Q110" si="44">IF((Q78-P79)&lt;=0.0001,0,(Q78-P79)*(1+(Q$11/12)))</f>
        <v>0</v>
      </c>
    </row>
    <row r="80" spans="1:17" x14ac:dyDescent="0.2">
      <c r="A80" s="5">
        <v>67</v>
      </c>
      <c r="B80" s="15">
        <f t="shared" si="31"/>
        <v>0</v>
      </c>
      <c r="C80" s="7">
        <f t="shared" ref="C80:C133" si="45">IF((C79-B80)&lt;=0.0001,0,(C79-B80)*(1+(C$11/12)))</f>
        <v>0</v>
      </c>
      <c r="D80" s="7">
        <f t="shared" si="32"/>
        <v>0</v>
      </c>
      <c r="E80" s="7">
        <f t="shared" si="33"/>
        <v>0</v>
      </c>
      <c r="F80" s="7">
        <f t="shared" si="34"/>
        <v>0</v>
      </c>
      <c r="G80" s="7">
        <f t="shared" si="35"/>
        <v>0</v>
      </c>
      <c r="H80" s="7">
        <f t="shared" si="36"/>
        <v>0</v>
      </c>
      <c r="I80" s="7">
        <f t="shared" si="37"/>
        <v>0</v>
      </c>
      <c r="J80" s="7">
        <f t="shared" si="38"/>
        <v>0</v>
      </c>
      <c r="K80" s="7">
        <f t="shared" si="39"/>
        <v>0</v>
      </c>
      <c r="L80" s="7">
        <f t="shared" ref="L80:L111" si="46">IF(AND(((M79-$H$2+J80-M$10-K$10-I$10-G$10-E$10-C$10)&lt;=0),K80=0),M79, IF((M79-$M$10-$H$2)&lt;=0,M79,IF(K80=0,$H$2-J80+M$10+K$10+I$10+G$10+E$10+C$10,M$10)))</f>
        <v>0</v>
      </c>
      <c r="M80" s="7">
        <f t="shared" si="40"/>
        <v>0</v>
      </c>
      <c r="N80" s="7">
        <f t="shared" si="41"/>
        <v>0</v>
      </c>
      <c r="O80" s="7">
        <f t="shared" si="42"/>
        <v>0</v>
      </c>
      <c r="P80" s="7">
        <f t="shared" si="43"/>
        <v>0</v>
      </c>
      <c r="Q80" s="7">
        <f t="shared" si="44"/>
        <v>0</v>
      </c>
    </row>
    <row r="81" spans="1:17" x14ac:dyDescent="0.2">
      <c r="A81" s="5">
        <v>68</v>
      </c>
      <c r="B81" s="15">
        <f t="shared" si="31"/>
        <v>0</v>
      </c>
      <c r="C81" s="7">
        <f t="shared" si="45"/>
        <v>0</v>
      </c>
      <c r="D81" s="7">
        <f t="shared" si="32"/>
        <v>0</v>
      </c>
      <c r="E81" s="7">
        <f t="shared" si="33"/>
        <v>0</v>
      </c>
      <c r="F81" s="7">
        <f t="shared" si="34"/>
        <v>0</v>
      </c>
      <c r="G81" s="7">
        <f t="shared" si="35"/>
        <v>0</v>
      </c>
      <c r="H81" s="7">
        <f t="shared" si="36"/>
        <v>0</v>
      </c>
      <c r="I81" s="7">
        <f t="shared" si="37"/>
        <v>0</v>
      </c>
      <c r="J81" s="7">
        <f t="shared" si="38"/>
        <v>0</v>
      </c>
      <c r="K81" s="7">
        <f t="shared" si="39"/>
        <v>0</v>
      </c>
      <c r="L81" s="7">
        <f t="shared" si="46"/>
        <v>0</v>
      </c>
      <c r="M81" s="7">
        <f t="shared" si="40"/>
        <v>0</v>
      </c>
      <c r="N81" s="7">
        <f t="shared" si="41"/>
        <v>0</v>
      </c>
      <c r="O81" s="7">
        <f t="shared" si="42"/>
        <v>0</v>
      </c>
      <c r="P81" s="7">
        <f t="shared" si="43"/>
        <v>0</v>
      </c>
      <c r="Q81" s="7">
        <f t="shared" si="44"/>
        <v>0</v>
      </c>
    </row>
    <row r="82" spans="1:17" x14ac:dyDescent="0.2">
      <c r="A82" s="5">
        <v>69</v>
      </c>
      <c r="B82" s="15">
        <f t="shared" si="31"/>
        <v>0</v>
      </c>
      <c r="C82" s="7">
        <f t="shared" si="45"/>
        <v>0</v>
      </c>
      <c r="D82" s="7">
        <f t="shared" si="32"/>
        <v>0</v>
      </c>
      <c r="E82" s="7">
        <f t="shared" si="33"/>
        <v>0</v>
      </c>
      <c r="F82" s="7">
        <f t="shared" si="34"/>
        <v>0</v>
      </c>
      <c r="G82" s="7">
        <f t="shared" si="35"/>
        <v>0</v>
      </c>
      <c r="H82" s="7">
        <f t="shared" si="36"/>
        <v>0</v>
      </c>
      <c r="I82" s="7">
        <f t="shared" si="37"/>
        <v>0</v>
      </c>
      <c r="J82" s="7">
        <f t="shared" si="38"/>
        <v>0</v>
      </c>
      <c r="K82" s="7">
        <f t="shared" si="39"/>
        <v>0</v>
      </c>
      <c r="L82" s="7">
        <f t="shared" si="46"/>
        <v>0</v>
      </c>
      <c r="M82" s="7">
        <f t="shared" si="40"/>
        <v>0</v>
      </c>
      <c r="N82" s="7">
        <f t="shared" si="41"/>
        <v>0</v>
      </c>
      <c r="O82" s="7">
        <f t="shared" si="42"/>
        <v>0</v>
      </c>
      <c r="P82" s="7">
        <f t="shared" si="43"/>
        <v>0</v>
      </c>
      <c r="Q82" s="7">
        <f t="shared" si="44"/>
        <v>0</v>
      </c>
    </row>
    <row r="83" spans="1:17" x14ac:dyDescent="0.2">
      <c r="A83" s="5">
        <v>70</v>
      </c>
      <c r="B83" s="15">
        <f t="shared" si="31"/>
        <v>0</v>
      </c>
      <c r="C83" s="7">
        <f t="shared" si="45"/>
        <v>0</v>
      </c>
      <c r="D83" s="7">
        <f t="shared" si="32"/>
        <v>0</v>
      </c>
      <c r="E83" s="7">
        <f t="shared" si="33"/>
        <v>0</v>
      </c>
      <c r="F83" s="7">
        <f t="shared" si="34"/>
        <v>0</v>
      </c>
      <c r="G83" s="7">
        <f t="shared" si="35"/>
        <v>0</v>
      </c>
      <c r="H83" s="7">
        <f t="shared" si="36"/>
        <v>0</v>
      </c>
      <c r="I83" s="7">
        <f t="shared" si="37"/>
        <v>0</v>
      </c>
      <c r="J83" s="7">
        <f t="shared" si="38"/>
        <v>0</v>
      </c>
      <c r="K83" s="7">
        <f t="shared" si="39"/>
        <v>0</v>
      </c>
      <c r="L83" s="7">
        <f t="shared" si="46"/>
        <v>0</v>
      </c>
      <c r="M83" s="7">
        <f t="shared" si="40"/>
        <v>0</v>
      </c>
      <c r="N83" s="7">
        <f t="shared" si="41"/>
        <v>0</v>
      </c>
      <c r="O83" s="7">
        <f t="shared" si="42"/>
        <v>0</v>
      </c>
      <c r="P83" s="7">
        <f t="shared" si="43"/>
        <v>0</v>
      </c>
      <c r="Q83" s="7">
        <f t="shared" si="44"/>
        <v>0</v>
      </c>
    </row>
    <row r="84" spans="1:17" x14ac:dyDescent="0.2">
      <c r="A84" s="5">
        <v>71</v>
      </c>
      <c r="B84" s="15">
        <f t="shared" si="31"/>
        <v>0</v>
      </c>
      <c r="C84" s="7">
        <f t="shared" si="45"/>
        <v>0</v>
      </c>
      <c r="D84" s="7">
        <f t="shared" si="32"/>
        <v>0</v>
      </c>
      <c r="E84" s="7">
        <f t="shared" si="33"/>
        <v>0</v>
      </c>
      <c r="F84" s="7">
        <f t="shared" si="34"/>
        <v>0</v>
      </c>
      <c r="G84" s="7">
        <f t="shared" si="35"/>
        <v>0</v>
      </c>
      <c r="H84" s="7">
        <f t="shared" si="36"/>
        <v>0</v>
      </c>
      <c r="I84" s="7">
        <f t="shared" si="37"/>
        <v>0</v>
      </c>
      <c r="J84" s="7">
        <f t="shared" si="38"/>
        <v>0</v>
      </c>
      <c r="K84" s="7">
        <f t="shared" si="39"/>
        <v>0</v>
      </c>
      <c r="L84" s="7">
        <f t="shared" si="46"/>
        <v>0</v>
      </c>
      <c r="M84" s="7">
        <f t="shared" si="40"/>
        <v>0</v>
      </c>
      <c r="N84" s="7">
        <f t="shared" si="41"/>
        <v>0</v>
      </c>
      <c r="O84" s="7">
        <f t="shared" si="42"/>
        <v>0</v>
      </c>
      <c r="P84" s="7">
        <f t="shared" si="43"/>
        <v>0</v>
      </c>
      <c r="Q84" s="7">
        <f t="shared" si="44"/>
        <v>0</v>
      </c>
    </row>
    <row r="85" spans="1:17" x14ac:dyDescent="0.2">
      <c r="A85" s="5">
        <v>72</v>
      </c>
      <c r="B85" s="15">
        <f t="shared" si="31"/>
        <v>0</v>
      </c>
      <c r="C85" s="7">
        <f t="shared" si="45"/>
        <v>0</v>
      </c>
      <c r="D85" s="7">
        <f t="shared" si="32"/>
        <v>0</v>
      </c>
      <c r="E85" s="7">
        <f t="shared" si="33"/>
        <v>0</v>
      </c>
      <c r="F85" s="7">
        <f t="shared" si="34"/>
        <v>0</v>
      </c>
      <c r="G85" s="7">
        <f t="shared" si="35"/>
        <v>0</v>
      </c>
      <c r="H85" s="7">
        <f t="shared" si="36"/>
        <v>0</v>
      </c>
      <c r="I85" s="7">
        <f t="shared" si="37"/>
        <v>0</v>
      </c>
      <c r="J85" s="7">
        <f t="shared" si="38"/>
        <v>0</v>
      </c>
      <c r="K85" s="7">
        <f t="shared" si="39"/>
        <v>0</v>
      </c>
      <c r="L85" s="7">
        <f t="shared" si="46"/>
        <v>0</v>
      </c>
      <c r="M85" s="7">
        <f t="shared" si="40"/>
        <v>0</v>
      </c>
      <c r="N85" s="7">
        <f t="shared" si="41"/>
        <v>0</v>
      </c>
      <c r="O85" s="7">
        <f t="shared" si="42"/>
        <v>0</v>
      </c>
      <c r="P85" s="7">
        <f t="shared" si="43"/>
        <v>0</v>
      </c>
      <c r="Q85" s="7">
        <f t="shared" si="44"/>
        <v>0</v>
      </c>
    </row>
    <row r="86" spans="1:17" x14ac:dyDescent="0.2">
      <c r="A86" s="5">
        <v>73</v>
      </c>
      <c r="B86" s="15">
        <f t="shared" si="31"/>
        <v>0</v>
      </c>
      <c r="C86" s="7">
        <f t="shared" si="45"/>
        <v>0</v>
      </c>
      <c r="D86" s="7">
        <f t="shared" si="32"/>
        <v>0</v>
      </c>
      <c r="E86" s="7">
        <f t="shared" si="33"/>
        <v>0</v>
      </c>
      <c r="F86" s="7">
        <f t="shared" si="34"/>
        <v>0</v>
      </c>
      <c r="G86" s="7">
        <f t="shared" si="35"/>
        <v>0</v>
      </c>
      <c r="H86" s="7">
        <f t="shared" si="36"/>
        <v>0</v>
      </c>
      <c r="I86" s="7">
        <f t="shared" si="37"/>
        <v>0</v>
      </c>
      <c r="J86" s="7">
        <f t="shared" si="38"/>
        <v>0</v>
      </c>
      <c r="K86" s="7">
        <f t="shared" si="39"/>
        <v>0</v>
      </c>
      <c r="L86" s="7">
        <f t="shared" si="46"/>
        <v>0</v>
      </c>
      <c r="M86" s="7">
        <f t="shared" si="40"/>
        <v>0</v>
      </c>
      <c r="N86" s="7">
        <f t="shared" si="41"/>
        <v>0</v>
      </c>
      <c r="O86" s="7">
        <f t="shared" si="42"/>
        <v>0</v>
      </c>
      <c r="P86" s="7">
        <f t="shared" si="43"/>
        <v>0</v>
      </c>
      <c r="Q86" s="7">
        <f t="shared" si="44"/>
        <v>0</v>
      </c>
    </row>
    <row r="87" spans="1:17" x14ac:dyDescent="0.2">
      <c r="A87" s="5">
        <v>74</v>
      </c>
      <c r="B87" s="15">
        <f t="shared" si="31"/>
        <v>0</v>
      </c>
      <c r="C87" s="7">
        <f t="shared" si="45"/>
        <v>0</v>
      </c>
      <c r="D87" s="7">
        <f t="shared" si="32"/>
        <v>0</v>
      </c>
      <c r="E87" s="7">
        <f t="shared" si="33"/>
        <v>0</v>
      </c>
      <c r="F87" s="7">
        <f t="shared" si="34"/>
        <v>0</v>
      </c>
      <c r="G87" s="7">
        <f t="shared" si="35"/>
        <v>0</v>
      </c>
      <c r="H87" s="7">
        <f t="shared" si="36"/>
        <v>0</v>
      </c>
      <c r="I87" s="7">
        <f t="shared" si="37"/>
        <v>0</v>
      </c>
      <c r="J87" s="7">
        <f t="shared" si="38"/>
        <v>0</v>
      </c>
      <c r="K87" s="7">
        <f t="shared" si="39"/>
        <v>0</v>
      </c>
      <c r="L87" s="7">
        <f t="shared" si="46"/>
        <v>0</v>
      </c>
      <c r="M87" s="7">
        <f t="shared" si="40"/>
        <v>0</v>
      </c>
      <c r="N87" s="7">
        <f t="shared" si="41"/>
        <v>0</v>
      </c>
      <c r="O87" s="7">
        <f t="shared" si="42"/>
        <v>0</v>
      </c>
      <c r="P87" s="7">
        <f t="shared" si="43"/>
        <v>0</v>
      </c>
      <c r="Q87" s="7">
        <f t="shared" si="44"/>
        <v>0</v>
      </c>
    </row>
    <row r="88" spans="1:17" x14ac:dyDescent="0.2">
      <c r="A88" s="5">
        <v>75</v>
      </c>
      <c r="B88" s="15">
        <f t="shared" si="31"/>
        <v>0</v>
      </c>
      <c r="C88" s="7">
        <f t="shared" si="45"/>
        <v>0</v>
      </c>
      <c r="D88" s="7">
        <f t="shared" si="32"/>
        <v>0</v>
      </c>
      <c r="E88" s="7">
        <f t="shared" si="33"/>
        <v>0</v>
      </c>
      <c r="F88" s="7">
        <f t="shared" si="34"/>
        <v>0</v>
      </c>
      <c r="G88" s="7">
        <f t="shared" si="35"/>
        <v>0</v>
      </c>
      <c r="H88" s="7">
        <f t="shared" si="36"/>
        <v>0</v>
      </c>
      <c r="I88" s="7">
        <f t="shared" si="37"/>
        <v>0</v>
      </c>
      <c r="J88" s="7">
        <f t="shared" si="38"/>
        <v>0</v>
      </c>
      <c r="K88" s="7">
        <f t="shared" si="39"/>
        <v>0</v>
      </c>
      <c r="L88" s="7">
        <f t="shared" si="46"/>
        <v>0</v>
      </c>
      <c r="M88" s="7">
        <f t="shared" si="40"/>
        <v>0</v>
      </c>
      <c r="N88" s="7">
        <f t="shared" si="41"/>
        <v>0</v>
      </c>
      <c r="O88" s="7">
        <f t="shared" si="42"/>
        <v>0</v>
      </c>
      <c r="P88" s="7">
        <f t="shared" si="43"/>
        <v>0</v>
      </c>
      <c r="Q88" s="7">
        <f t="shared" si="44"/>
        <v>0</v>
      </c>
    </row>
    <row r="89" spans="1:17" x14ac:dyDescent="0.2">
      <c r="A89" s="5">
        <v>76</v>
      </c>
      <c r="B89" s="15">
        <f t="shared" si="31"/>
        <v>0</v>
      </c>
      <c r="C89" s="7">
        <f t="shared" si="45"/>
        <v>0</v>
      </c>
      <c r="D89" s="7">
        <f t="shared" si="32"/>
        <v>0</v>
      </c>
      <c r="E89" s="7">
        <f t="shared" si="33"/>
        <v>0</v>
      </c>
      <c r="F89" s="7">
        <f t="shared" si="34"/>
        <v>0</v>
      </c>
      <c r="G89" s="7">
        <f t="shared" si="35"/>
        <v>0</v>
      </c>
      <c r="H89" s="7">
        <f t="shared" si="36"/>
        <v>0</v>
      </c>
      <c r="I89" s="7">
        <f t="shared" si="37"/>
        <v>0</v>
      </c>
      <c r="J89" s="7">
        <f t="shared" si="38"/>
        <v>0</v>
      </c>
      <c r="K89" s="7">
        <f t="shared" si="39"/>
        <v>0</v>
      </c>
      <c r="L89" s="7">
        <f t="shared" si="46"/>
        <v>0</v>
      </c>
      <c r="M89" s="7">
        <f t="shared" si="40"/>
        <v>0</v>
      </c>
      <c r="N89" s="7">
        <f t="shared" si="41"/>
        <v>0</v>
      </c>
      <c r="O89" s="7">
        <f t="shared" si="42"/>
        <v>0</v>
      </c>
      <c r="P89" s="7">
        <f t="shared" si="43"/>
        <v>0</v>
      </c>
      <c r="Q89" s="7">
        <f t="shared" si="44"/>
        <v>0</v>
      </c>
    </row>
    <row r="90" spans="1:17" x14ac:dyDescent="0.2">
      <c r="A90" s="5">
        <v>77</v>
      </c>
      <c r="B90" s="15">
        <f t="shared" si="31"/>
        <v>0</v>
      </c>
      <c r="C90" s="7">
        <f t="shared" si="45"/>
        <v>0</v>
      </c>
      <c r="D90" s="7">
        <f t="shared" si="32"/>
        <v>0</v>
      </c>
      <c r="E90" s="7">
        <f t="shared" si="33"/>
        <v>0</v>
      </c>
      <c r="F90" s="7">
        <f t="shared" si="34"/>
        <v>0</v>
      </c>
      <c r="G90" s="7">
        <f t="shared" si="35"/>
        <v>0</v>
      </c>
      <c r="H90" s="7">
        <f t="shared" si="36"/>
        <v>0</v>
      </c>
      <c r="I90" s="7">
        <f t="shared" si="37"/>
        <v>0</v>
      </c>
      <c r="J90" s="7">
        <f t="shared" si="38"/>
        <v>0</v>
      </c>
      <c r="K90" s="7">
        <f t="shared" si="39"/>
        <v>0</v>
      </c>
      <c r="L90" s="7">
        <f t="shared" si="46"/>
        <v>0</v>
      </c>
      <c r="M90" s="7">
        <f t="shared" si="40"/>
        <v>0</v>
      </c>
      <c r="N90" s="7">
        <f t="shared" si="41"/>
        <v>0</v>
      </c>
      <c r="O90" s="7">
        <f t="shared" si="42"/>
        <v>0</v>
      </c>
      <c r="P90" s="7">
        <f t="shared" si="43"/>
        <v>0</v>
      </c>
      <c r="Q90" s="7">
        <f t="shared" si="44"/>
        <v>0</v>
      </c>
    </row>
    <row r="91" spans="1:17" x14ac:dyDescent="0.2">
      <c r="A91" s="5">
        <v>78</v>
      </c>
      <c r="B91" s="15">
        <f t="shared" si="31"/>
        <v>0</v>
      </c>
      <c r="C91" s="7">
        <f t="shared" si="45"/>
        <v>0</v>
      </c>
      <c r="D91" s="7">
        <f t="shared" si="32"/>
        <v>0</v>
      </c>
      <c r="E91" s="7">
        <f t="shared" si="33"/>
        <v>0</v>
      </c>
      <c r="F91" s="7">
        <f t="shared" si="34"/>
        <v>0</v>
      </c>
      <c r="G91" s="7">
        <f t="shared" si="35"/>
        <v>0</v>
      </c>
      <c r="H91" s="7">
        <f t="shared" si="36"/>
        <v>0</v>
      </c>
      <c r="I91" s="7">
        <f t="shared" si="37"/>
        <v>0</v>
      </c>
      <c r="J91" s="7">
        <f t="shared" si="38"/>
        <v>0</v>
      </c>
      <c r="K91" s="7">
        <f t="shared" si="39"/>
        <v>0</v>
      </c>
      <c r="L91" s="7">
        <f t="shared" si="46"/>
        <v>0</v>
      </c>
      <c r="M91" s="7">
        <f t="shared" si="40"/>
        <v>0</v>
      </c>
      <c r="N91" s="7">
        <f t="shared" si="41"/>
        <v>0</v>
      </c>
      <c r="O91" s="7">
        <f t="shared" si="42"/>
        <v>0</v>
      </c>
      <c r="P91" s="7">
        <f t="shared" si="43"/>
        <v>0</v>
      </c>
      <c r="Q91" s="7">
        <f t="shared" si="44"/>
        <v>0</v>
      </c>
    </row>
    <row r="92" spans="1:17" x14ac:dyDescent="0.2">
      <c r="A92" s="5">
        <v>79</v>
      </c>
      <c r="B92" s="15">
        <f t="shared" si="31"/>
        <v>0</v>
      </c>
      <c r="C92" s="7">
        <f t="shared" si="45"/>
        <v>0</v>
      </c>
      <c r="D92" s="7">
        <f t="shared" si="32"/>
        <v>0</v>
      </c>
      <c r="E92" s="7">
        <f t="shared" si="33"/>
        <v>0</v>
      </c>
      <c r="F92" s="7">
        <f t="shared" si="34"/>
        <v>0</v>
      </c>
      <c r="G92" s="7">
        <f t="shared" si="35"/>
        <v>0</v>
      </c>
      <c r="H92" s="7">
        <f t="shared" si="36"/>
        <v>0</v>
      </c>
      <c r="I92" s="7">
        <f t="shared" si="37"/>
        <v>0</v>
      </c>
      <c r="J92" s="7">
        <f t="shared" si="38"/>
        <v>0</v>
      </c>
      <c r="K92" s="7">
        <f t="shared" si="39"/>
        <v>0</v>
      </c>
      <c r="L92" s="7">
        <f t="shared" si="46"/>
        <v>0</v>
      </c>
      <c r="M92" s="7">
        <f t="shared" si="40"/>
        <v>0</v>
      </c>
      <c r="N92" s="7">
        <f t="shared" si="41"/>
        <v>0</v>
      </c>
      <c r="O92" s="7">
        <f t="shared" si="42"/>
        <v>0</v>
      </c>
      <c r="P92" s="7">
        <f t="shared" si="43"/>
        <v>0</v>
      </c>
      <c r="Q92" s="7">
        <f t="shared" si="44"/>
        <v>0</v>
      </c>
    </row>
    <row r="93" spans="1:17" x14ac:dyDescent="0.2">
      <c r="A93" s="5">
        <v>80</v>
      </c>
      <c r="B93" s="15">
        <f t="shared" si="31"/>
        <v>0</v>
      </c>
      <c r="C93" s="7">
        <f t="shared" si="45"/>
        <v>0</v>
      </c>
      <c r="D93" s="7">
        <f t="shared" si="32"/>
        <v>0</v>
      </c>
      <c r="E93" s="7">
        <f t="shared" si="33"/>
        <v>0</v>
      </c>
      <c r="F93" s="7">
        <f t="shared" si="34"/>
        <v>0</v>
      </c>
      <c r="G93" s="7">
        <f t="shared" si="35"/>
        <v>0</v>
      </c>
      <c r="H93" s="7">
        <f t="shared" si="36"/>
        <v>0</v>
      </c>
      <c r="I93" s="7">
        <f t="shared" si="37"/>
        <v>0</v>
      </c>
      <c r="J93" s="7">
        <f t="shared" si="38"/>
        <v>0</v>
      </c>
      <c r="K93" s="7">
        <f t="shared" si="39"/>
        <v>0</v>
      </c>
      <c r="L93" s="7">
        <f t="shared" si="46"/>
        <v>0</v>
      </c>
      <c r="M93" s="7">
        <f t="shared" si="40"/>
        <v>0</v>
      </c>
      <c r="N93" s="7">
        <f t="shared" si="41"/>
        <v>0</v>
      </c>
      <c r="O93" s="7">
        <f t="shared" si="42"/>
        <v>0</v>
      </c>
      <c r="P93" s="7">
        <f t="shared" si="43"/>
        <v>0</v>
      </c>
      <c r="Q93" s="7">
        <f t="shared" si="44"/>
        <v>0</v>
      </c>
    </row>
    <row r="94" spans="1:17" x14ac:dyDescent="0.2">
      <c r="A94" s="5">
        <v>81</v>
      </c>
      <c r="B94" s="15">
        <f t="shared" si="31"/>
        <v>0</v>
      </c>
      <c r="C94" s="7">
        <f t="shared" si="45"/>
        <v>0</v>
      </c>
      <c r="D94" s="7">
        <f t="shared" si="32"/>
        <v>0</v>
      </c>
      <c r="E94" s="7">
        <f t="shared" si="33"/>
        <v>0</v>
      </c>
      <c r="F94" s="7">
        <f t="shared" si="34"/>
        <v>0</v>
      </c>
      <c r="G94" s="7">
        <f t="shared" si="35"/>
        <v>0</v>
      </c>
      <c r="H94" s="7">
        <f t="shared" si="36"/>
        <v>0</v>
      </c>
      <c r="I94" s="7">
        <f t="shared" si="37"/>
        <v>0</v>
      </c>
      <c r="J94" s="7">
        <f t="shared" si="38"/>
        <v>0</v>
      </c>
      <c r="K94" s="7">
        <f t="shared" si="39"/>
        <v>0</v>
      </c>
      <c r="L94" s="7">
        <f t="shared" si="46"/>
        <v>0</v>
      </c>
      <c r="M94" s="7">
        <f t="shared" si="40"/>
        <v>0</v>
      </c>
      <c r="N94" s="7">
        <f t="shared" si="41"/>
        <v>0</v>
      </c>
      <c r="O94" s="7">
        <f t="shared" si="42"/>
        <v>0</v>
      </c>
      <c r="P94" s="7">
        <f t="shared" si="43"/>
        <v>0</v>
      </c>
      <c r="Q94" s="7">
        <f t="shared" si="44"/>
        <v>0</v>
      </c>
    </row>
    <row r="95" spans="1:17" x14ac:dyDescent="0.2">
      <c r="A95" s="5">
        <v>82</v>
      </c>
      <c r="B95" s="15">
        <f t="shared" si="31"/>
        <v>0</v>
      </c>
      <c r="C95" s="7">
        <f t="shared" si="45"/>
        <v>0</v>
      </c>
      <c r="D95" s="7">
        <f t="shared" si="32"/>
        <v>0</v>
      </c>
      <c r="E95" s="7">
        <f t="shared" si="33"/>
        <v>0</v>
      </c>
      <c r="F95" s="7">
        <f t="shared" si="34"/>
        <v>0</v>
      </c>
      <c r="G95" s="7">
        <f t="shared" si="35"/>
        <v>0</v>
      </c>
      <c r="H95" s="7">
        <f t="shared" si="36"/>
        <v>0</v>
      </c>
      <c r="I95" s="7">
        <f t="shared" si="37"/>
        <v>0</v>
      </c>
      <c r="J95" s="7">
        <f t="shared" si="38"/>
        <v>0</v>
      </c>
      <c r="K95" s="7">
        <f t="shared" si="39"/>
        <v>0</v>
      </c>
      <c r="L95" s="7">
        <f t="shared" si="46"/>
        <v>0</v>
      </c>
      <c r="M95" s="7">
        <f t="shared" si="40"/>
        <v>0</v>
      </c>
      <c r="N95" s="7">
        <f t="shared" si="41"/>
        <v>0</v>
      </c>
      <c r="O95" s="7">
        <f t="shared" si="42"/>
        <v>0</v>
      </c>
      <c r="P95" s="7">
        <f t="shared" si="43"/>
        <v>0</v>
      </c>
      <c r="Q95" s="7">
        <f t="shared" si="44"/>
        <v>0</v>
      </c>
    </row>
    <row r="96" spans="1:17" x14ac:dyDescent="0.2">
      <c r="A96" s="5">
        <v>83</v>
      </c>
      <c r="B96" s="15">
        <f t="shared" si="31"/>
        <v>0</v>
      </c>
      <c r="C96" s="7">
        <f t="shared" si="45"/>
        <v>0</v>
      </c>
      <c r="D96" s="7">
        <f t="shared" si="32"/>
        <v>0</v>
      </c>
      <c r="E96" s="7">
        <f t="shared" si="33"/>
        <v>0</v>
      </c>
      <c r="F96" s="7">
        <f t="shared" si="34"/>
        <v>0</v>
      </c>
      <c r="G96" s="7">
        <f t="shared" si="35"/>
        <v>0</v>
      </c>
      <c r="H96" s="7">
        <f t="shared" si="36"/>
        <v>0</v>
      </c>
      <c r="I96" s="7">
        <f t="shared" si="37"/>
        <v>0</v>
      </c>
      <c r="J96" s="7">
        <f t="shared" si="38"/>
        <v>0</v>
      </c>
      <c r="K96" s="7">
        <f t="shared" si="39"/>
        <v>0</v>
      </c>
      <c r="L96" s="7">
        <f t="shared" si="46"/>
        <v>0</v>
      </c>
      <c r="M96" s="7">
        <f t="shared" si="40"/>
        <v>0</v>
      </c>
      <c r="N96" s="7">
        <f t="shared" si="41"/>
        <v>0</v>
      </c>
      <c r="O96" s="7">
        <f t="shared" si="42"/>
        <v>0</v>
      </c>
      <c r="P96" s="7">
        <f t="shared" si="43"/>
        <v>0</v>
      </c>
      <c r="Q96" s="7">
        <f t="shared" si="44"/>
        <v>0</v>
      </c>
    </row>
    <row r="97" spans="1:17" x14ac:dyDescent="0.2">
      <c r="A97" s="5">
        <v>84</v>
      </c>
      <c r="B97" s="15">
        <f t="shared" si="31"/>
        <v>0</v>
      </c>
      <c r="C97" s="7">
        <f t="shared" si="45"/>
        <v>0</v>
      </c>
      <c r="D97" s="7">
        <f t="shared" si="32"/>
        <v>0</v>
      </c>
      <c r="E97" s="7">
        <f t="shared" si="33"/>
        <v>0</v>
      </c>
      <c r="F97" s="7">
        <f t="shared" si="34"/>
        <v>0</v>
      </c>
      <c r="G97" s="7">
        <f t="shared" si="35"/>
        <v>0</v>
      </c>
      <c r="H97" s="7">
        <f t="shared" si="36"/>
        <v>0</v>
      </c>
      <c r="I97" s="7">
        <f t="shared" si="37"/>
        <v>0</v>
      </c>
      <c r="J97" s="7">
        <f t="shared" si="38"/>
        <v>0</v>
      </c>
      <c r="K97" s="7">
        <f t="shared" si="39"/>
        <v>0</v>
      </c>
      <c r="L97" s="7">
        <f t="shared" si="46"/>
        <v>0</v>
      </c>
      <c r="M97" s="7">
        <f t="shared" si="40"/>
        <v>0</v>
      </c>
      <c r="N97" s="7">
        <f t="shared" si="41"/>
        <v>0</v>
      </c>
      <c r="O97" s="7">
        <f t="shared" si="42"/>
        <v>0</v>
      </c>
      <c r="P97" s="7">
        <f t="shared" si="43"/>
        <v>0</v>
      </c>
      <c r="Q97" s="7">
        <f t="shared" si="44"/>
        <v>0</v>
      </c>
    </row>
    <row r="98" spans="1:17" x14ac:dyDescent="0.2">
      <c r="A98" s="5">
        <v>85</v>
      </c>
      <c r="B98" s="15">
        <f t="shared" si="31"/>
        <v>0</v>
      </c>
      <c r="C98" s="7">
        <f t="shared" si="45"/>
        <v>0</v>
      </c>
      <c r="D98" s="7">
        <f t="shared" si="32"/>
        <v>0</v>
      </c>
      <c r="E98" s="7">
        <f t="shared" si="33"/>
        <v>0</v>
      </c>
      <c r="F98" s="7">
        <f t="shared" si="34"/>
        <v>0</v>
      </c>
      <c r="G98" s="7">
        <f t="shared" si="35"/>
        <v>0</v>
      </c>
      <c r="H98" s="7">
        <f t="shared" si="36"/>
        <v>0</v>
      </c>
      <c r="I98" s="7">
        <f t="shared" si="37"/>
        <v>0</v>
      </c>
      <c r="J98" s="7">
        <f t="shared" si="38"/>
        <v>0</v>
      </c>
      <c r="K98" s="7">
        <f t="shared" si="39"/>
        <v>0</v>
      </c>
      <c r="L98" s="7">
        <f t="shared" si="46"/>
        <v>0</v>
      </c>
      <c r="M98" s="7">
        <f t="shared" si="40"/>
        <v>0</v>
      </c>
      <c r="N98" s="7">
        <f t="shared" si="41"/>
        <v>0</v>
      </c>
      <c r="O98" s="7">
        <f t="shared" si="42"/>
        <v>0</v>
      </c>
      <c r="P98" s="7">
        <f t="shared" si="43"/>
        <v>0</v>
      </c>
      <c r="Q98" s="7">
        <f t="shared" si="44"/>
        <v>0</v>
      </c>
    </row>
    <row r="99" spans="1:17" x14ac:dyDescent="0.2">
      <c r="A99" s="5">
        <v>86</v>
      </c>
      <c r="B99" s="15">
        <f t="shared" si="31"/>
        <v>0</v>
      </c>
      <c r="C99" s="7">
        <f t="shared" si="45"/>
        <v>0</v>
      </c>
      <c r="D99" s="7">
        <f t="shared" si="32"/>
        <v>0</v>
      </c>
      <c r="E99" s="7">
        <f t="shared" si="33"/>
        <v>0</v>
      </c>
      <c r="F99" s="7">
        <f t="shared" si="34"/>
        <v>0</v>
      </c>
      <c r="G99" s="7">
        <f t="shared" si="35"/>
        <v>0</v>
      </c>
      <c r="H99" s="7">
        <f t="shared" si="36"/>
        <v>0</v>
      </c>
      <c r="I99" s="7">
        <f t="shared" si="37"/>
        <v>0</v>
      </c>
      <c r="J99" s="7">
        <f t="shared" si="38"/>
        <v>0</v>
      </c>
      <c r="K99" s="7">
        <f t="shared" si="39"/>
        <v>0</v>
      </c>
      <c r="L99" s="7">
        <f t="shared" si="46"/>
        <v>0</v>
      </c>
      <c r="M99" s="7">
        <f t="shared" si="40"/>
        <v>0</v>
      </c>
      <c r="N99" s="7">
        <f t="shared" si="41"/>
        <v>0</v>
      </c>
      <c r="O99" s="7">
        <f t="shared" si="42"/>
        <v>0</v>
      </c>
      <c r="P99" s="7">
        <f t="shared" si="43"/>
        <v>0</v>
      </c>
      <c r="Q99" s="7">
        <f t="shared" si="44"/>
        <v>0</v>
      </c>
    </row>
    <row r="100" spans="1:17" x14ac:dyDescent="0.2">
      <c r="A100" s="5">
        <v>87</v>
      </c>
      <c r="B100" s="15">
        <f t="shared" si="31"/>
        <v>0</v>
      </c>
      <c r="C100" s="7">
        <f t="shared" si="45"/>
        <v>0</v>
      </c>
      <c r="D100" s="7">
        <f t="shared" si="32"/>
        <v>0</v>
      </c>
      <c r="E100" s="7">
        <f t="shared" si="33"/>
        <v>0</v>
      </c>
      <c r="F100" s="7">
        <f t="shared" si="34"/>
        <v>0</v>
      </c>
      <c r="G100" s="7">
        <f t="shared" si="35"/>
        <v>0</v>
      </c>
      <c r="H100" s="7">
        <f t="shared" si="36"/>
        <v>0</v>
      </c>
      <c r="I100" s="7">
        <f t="shared" si="37"/>
        <v>0</v>
      </c>
      <c r="J100" s="7">
        <f t="shared" si="38"/>
        <v>0</v>
      </c>
      <c r="K100" s="7">
        <f t="shared" si="39"/>
        <v>0</v>
      </c>
      <c r="L100" s="7">
        <f t="shared" si="46"/>
        <v>0</v>
      </c>
      <c r="M100" s="7">
        <f t="shared" si="40"/>
        <v>0</v>
      </c>
      <c r="N100" s="7">
        <f t="shared" si="41"/>
        <v>0</v>
      </c>
      <c r="O100" s="7">
        <f t="shared" si="42"/>
        <v>0</v>
      </c>
      <c r="P100" s="7">
        <f t="shared" si="43"/>
        <v>0</v>
      </c>
      <c r="Q100" s="7">
        <f t="shared" si="44"/>
        <v>0</v>
      </c>
    </row>
    <row r="101" spans="1:17" x14ac:dyDescent="0.2">
      <c r="A101" s="5">
        <v>88</v>
      </c>
      <c r="B101" s="15">
        <f t="shared" si="31"/>
        <v>0</v>
      </c>
      <c r="C101" s="7">
        <f t="shared" si="45"/>
        <v>0</v>
      </c>
      <c r="D101" s="7">
        <f t="shared" si="32"/>
        <v>0</v>
      </c>
      <c r="E101" s="7">
        <f t="shared" si="33"/>
        <v>0</v>
      </c>
      <c r="F101" s="7">
        <f t="shared" si="34"/>
        <v>0</v>
      </c>
      <c r="G101" s="7">
        <f t="shared" si="35"/>
        <v>0</v>
      </c>
      <c r="H101" s="7">
        <f t="shared" si="36"/>
        <v>0</v>
      </c>
      <c r="I101" s="7">
        <f t="shared" si="37"/>
        <v>0</v>
      </c>
      <c r="J101" s="7">
        <f t="shared" si="38"/>
        <v>0</v>
      </c>
      <c r="K101" s="7">
        <f t="shared" si="39"/>
        <v>0</v>
      </c>
      <c r="L101" s="7">
        <f t="shared" si="46"/>
        <v>0</v>
      </c>
      <c r="M101" s="7">
        <f t="shared" si="40"/>
        <v>0</v>
      </c>
      <c r="N101" s="7">
        <f t="shared" si="41"/>
        <v>0</v>
      </c>
      <c r="O101" s="7">
        <f t="shared" si="42"/>
        <v>0</v>
      </c>
      <c r="P101" s="7">
        <f t="shared" si="43"/>
        <v>0</v>
      </c>
      <c r="Q101" s="7">
        <f t="shared" si="44"/>
        <v>0</v>
      </c>
    </row>
    <row r="102" spans="1:17" x14ac:dyDescent="0.2">
      <c r="A102" s="5">
        <v>89</v>
      </c>
      <c r="B102" s="15">
        <f t="shared" si="31"/>
        <v>0</v>
      </c>
      <c r="C102" s="7">
        <f t="shared" si="45"/>
        <v>0</v>
      </c>
      <c r="D102" s="7">
        <f t="shared" si="32"/>
        <v>0</v>
      </c>
      <c r="E102" s="7">
        <f t="shared" si="33"/>
        <v>0</v>
      </c>
      <c r="F102" s="7">
        <f t="shared" si="34"/>
        <v>0</v>
      </c>
      <c r="G102" s="7">
        <f t="shared" si="35"/>
        <v>0</v>
      </c>
      <c r="H102" s="7">
        <f t="shared" si="36"/>
        <v>0</v>
      </c>
      <c r="I102" s="7">
        <f t="shared" si="37"/>
        <v>0</v>
      </c>
      <c r="J102" s="7">
        <f t="shared" si="38"/>
        <v>0</v>
      </c>
      <c r="K102" s="7">
        <f t="shared" si="39"/>
        <v>0</v>
      </c>
      <c r="L102" s="7">
        <f t="shared" si="46"/>
        <v>0</v>
      </c>
      <c r="M102" s="7">
        <f t="shared" si="40"/>
        <v>0</v>
      </c>
      <c r="N102" s="7">
        <f t="shared" si="41"/>
        <v>0</v>
      </c>
      <c r="O102" s="7">
        <f t="shared" si="42"/>
        <v>0</v>
      </c>
      <c r="P102" s="7">
        <f t="shared" si="43"/>
        <v>0</v>
      </c>
      <c r="Q102" s="7">
        <f t="shared" si="44"/>
        <v>0</v>
      </c>
    </row>
    <row r="103" spans="1:17" x14ac:dyDescent="0.2">
      <c r="A103" s="5">
        <v>90</v>
      </c>
      <c r="B103" s="15">
        <f t="shared" si="31"/>
        <v>0</v>
      </c>
      <c r="C103" s="7">
        <f t="shared" si="45"/>
        <v>0</v>
      </c>
      <c r="D103" s="7">
        <f t="shared" si="32"/>
        <v>0</v>
      </c>
      <c r="E103" s="7">
        <f t="shared" si="33"/>
        <v>0</v>
      </c>
      <c r="F103" s="7">
        <f t="shared" si="34"/>
        <v>0</v>
      </c>
      <c r="G103" s="7">
        <f t="shared" si="35"/>
        <v>0</v>
      </c>
      <c r="H103" s="7">
        <f t="shared" si="36"/>
        <v>0</v>
      </c>
      <c r="I103" s="7">
        <f t="shared" si="37"/>
        <v>0</v>
      </c>
      <c r="J103" s="7">
        <f t="shared" si="38"/>
        <v>0</v>
      </c>
      <c r="K103" s="7">
        <f t="shared" si="39"/>
        <v>0</v>
      </c>
      <c r="L103" s="7">
        <f t="shared" si="46"/>
        <v>0</v>
      </c>
      <c r="M103" s="7">
        <f t="shared" si="40"/>
        <v>0</v>
      </c>
      <c r="N103" s="7">
        <f t="shared" si="41"/>
        <v>0</v>
      </c>
      <c r="O103" s="7">
        <f t="shared" si="42"/>
        <v>0</v>
      </c>
      <c r="P103" s="7">
        <f t="shared" si="43"/>
        <v>0</v>
      </c>
      <c r="Q103" s="7">
        <f t="shared" si="44"/>
        <v>0</v>
      </c>
    </row>
    <row r="104" spans="1:17" x14ac:dyDescent="0.2">
      <c r="A104" s="5">
        <v>91</v>
      </c>
      <c r="B104" s="15">
        <f t="shared" si="31"/>
        <v>0</v>
      </c>
      <c r="C104" s="7">
        <f t="shared" si="45"/>
        <v>0</v>
      </c>
      <c r="D104" s="7">
        <f t="shared" si="32"/>
        <v>0</v>
      </c>
      <c r="E104" s="7">
        <f t="shared" si="33"/>
        <v>0</v>
      </c>
      <c r="F104" s="7">
        <f t="shared" si="34"/>
        <v>0</v>
      </c>
      <c r="G104" s="7">
        <f t="shared" si="35"/>
        <v>0</v>
      </c>
      <c r="H104" s="7">
        <f t="shared" si="36"/>
        <v>0</v>
      </c>
      <c r="I104" s="7">
        <f t="shared" si="37"/>
        <v>0</v>
      </c>
      <c r="J104" s="7">
        <f t="shared" si="38"/>
        <v>0</v>
      </c>
      <c r="K104" s="7">
        <f t="shared" si="39"/>
        <v>0</v>
      </c>
      <c r="L104" s="7">
        <f t="shared" si="46"/>
        <v>0</v>
      </c>
      <c r="M104" s="7">
        <f t="shared" si="40"/>
        <v>0</v>
      </c>
      <c r="N104" s="7">
        <f t="shared" si="41"/>
        <v>0</v>
      </c>
      <c r="O104" s="7">
        <f t="shared" si="42"/>
        <v>0</v>
      </c>
      <c r="P104" s="7">
        <f t="shared" si="43"/>
        <v>0</v>
      </c>
      <c r="Q104" s="7">
        <f t="shared" si="44"/>
        <v>0</v>
      </c>
    </row>
    <row r="105" spans="1:17" x14ac:dyDescent="0.2">
      <c r="A105" s="5">
        <v>92</v>
      </c>
      <c r="B105" s="15">
        <f t="shared" si="31"/>
        <v>0</v>
      </c>
      <c r="C105" s="7">
        <f t="shared" si="45"/>
        <v>0</v>
      </c>
      <c r="D105" s="7">
        <f t="shared" si="32"/>
        <v>0</v>
      </c>
      <c r="E105" s="7">
        <f t="shared" si="33"/>
        <v>0</v>
      </c>
      <c r="F105" s="7">
        <f t="shared" si="34"/>
        <v>0</v>
      </c>
      <c r="G105" s="7">
        <f t="shared" si="35"/>
        <v>0</v>
      </c>
      <c r="H105" s="7">
        <f t="shared" si="36"/>
        <v>0</v>
      </c>
      <c r="I105" s="7">
        <f t="shared" si="37"/>
        <v>0</v>
      </c>
      <c r="J105" s="7">
        <f t="shared" si="38"/>
        <v>0</v>
      </c>
      <c r="K105" s="7">
        <f t="shared" si="39"/>
        <v>0</v>
      </c>
      <c r="L105" s="7">
        <f t="shared" si="46"/>
        <v>0</v>
      </c>
      <c r="M105" s="7">
        <f t="shared" si="40"/>
        <v>0</v>
      </c>
      <c r="N105" s="7">
        <f t="shared" si="41"/>
        <v>0</v>
      </c>
      <c r="O105" s="7">
        <f t="shared" si="42"/>
        <v>0</v>
      </c>
      <c r="P105" s="7">
        <f t="shared" si="43"/>
        <v>0</v>
      </c>
      <c r="Q105" s="7">
        <f t="shared" si="44"/>
        <v>0</v>
      </c>
    </row>
    <row r="106" spans="1:17" x14ac:dyDescent="0.2">
      <c r="A106" s="5">
        <v>93</v>
      </c>
      <c r="B106" s="15">
        <f t="shared" si="31"/>
        <v>0</v>
      </c>
      <c r="C106" s="7">
        <f t="shared" si="45"/>
        <v>0</v>
      </c>
      <c r="D106" s="7">
        <f t="shared" si="32"/>
        <v>0</v>
      </c>
      <c r="E106" s="7">
        <f t="shared" si="33"/>
        <v>0</v>
      </c>
      <c r="F106" s="7">
        <f t="shared" si="34"/>
        <v>0</v>
      </c>
      <c r="G106" s="7">
        <f t="shared" si="35"/>
        <v>0</v>
      </c>
      <c r="H106" s="7">
        <f t="shared" si="36"/>
        <v>0</v>
      </c>
      <c r="I106" s="7">
        <f t="shared" si="37"/>
        <v>0</v>
      </c>
      <c r="J106" s="7">
        <f t="shared" si="38"/>
        <v>0</v>
      </c>
      <c r="K106" s="7">
        <f t="shared" si="39"/>
        <v>0</v>
      </c>
      <c r="L106" s="7">
        <f t="shared" si="46"/>
        <v>0</v>
      </c>
      <c r="M106" s="7">
        <f t="shared" si="40"/>
        <v>0</v>
      </c>
      <c r="N106" s="7">
        <f t="shared" si="41"/>
        <v>0</v>
      </c>
      <c r="O106" s="7">
        <f t="shared" si="42"/>
        <v>0</v>
      </c>
      <c r="P106" s="7">
        <f t="shared" si="43"/>
        <v>0</v>
      </c>
      <c r="Q106" s="7">
        <f t="shared" si="44"/>
        <v>0</v>
      </c>
    </row>
    <row r="107" spans="1:17" x14ac:dyDescent="0.2">
      <c r="A107" s="5">
        <v>94</v>
      </c>
      <c r="B107" s="15">
        <f t="shared" si="31"/>
        <v>0</v>
      </c>
      <c r="C107" s="7">
        <f t="shared" si="45"/>
        <v>0</v>
      </c>
      <c r="D107" s="7">
        <f t="shared" si="32"/>
        <v>0</v>
      </c>
      <c r="E107" s="7">
        <f t="shared" si="33"/>
        <v>0</v>
      </c>
      <c r="F107" s="7">
        <f t="shared" si="34"/>
        <v>0</v>
      </c>
      <c r="G107" s="7">
        <f t="shared" si="35"/>
        <v>0</v>
      </c>
      <c r="H107" s="7">
        <f t="shared" si="36"/>
        <v>0</v>
      </c>
      <c r="I107" s="7">
        <f t="shared" si="37"/>
        <v>0</v>
      </c>
      <c r="J107" s="7">
        <f t="shared" si="38"/>
        <v>0</v>
      </c>
      <c r="K107" s="7">
        <f t="shared" si="39"/>
        <v>0</v>
      </c>
      <c r="L107" s="7">
        <f t="shared" si="46"/>
        <v>0</v>
      </c>
      <c r="M107" s="7">
        <f t="shared" si="40"/>
        <v>0</v>
      </c>
      <c r="N107" s="7">
        <f t="shared" si="41"/>
        <v>0</v>
      </c>
      <c r="O107" s="7">
        <f t="shared" si="42"/>
        <v>0</v>
      </c>
      <c r="P107" s="7">
        <f t="shared" si="43"/>
        <v>0</v>
      </c>
      <c r="Q107" s="7">
        <f t="shared" si="44"/>
        <v>0</v>
      </c>
    </row>
    <row r="108" spans="1:17" x14ac:dyDescent="0.2">
      <c r="A108" s="5">
        <v>95</v>
      </c>
      <c r="B108" s="15">
        <f t="shared" si="31"/>
        <v>0</v>
      </c>
      <c r="C108" s="7">
        <f t="shared" si="45"/>
        <v>0</v>
      </c>
      <c r="D108" s="7">
        <f t="shared" si="32"/>
        <v>0</v>
      </c>
      <c r="E108" s="7">
        <f t="shared" si="33"/>
        <v>0</v>
      </c>
      <c r="F108" s="7">
        <f t="shared" si="34"/>
        <v>0</v>
      </c>
      <c r="G108" s="7">
        <f t="shared" si="35"/>
        <v>0</v>
      </c>
      <c r="H108" s="7">
        <f t="shared" si="36"/>
        <v>0</v>
      </c>
      <c r="I108" s="7">
        <f t="shared" si="37"/>
        <v>0</v>
      </c>
      <c r="J108" s="7">
        <f t="shared" si="38"/>
        <v>0</v>
      </c>
      <c r="K108" s="7">
        <f t="shared" si="39"/>
        <v>0</v>
      </c>
      <c r="L108" s="7">
        <f t="shared" si="46"/>
        <v>0</v>
      </c>
      <c r="M108" s="7">
        <f t="shared" si="40"/>
        <v>0</v>
      </c>
      <c r="N108" s="7">
        <f t="shared" si="41"/>
        <v>0</v>
      </c>
      <c r="O108" s="7">
        <f t="shared" si="42"/>
        <v>0</v>
      </c>
      <c r="P108" s="7">
        <f t="shared" si="43"/>
        <v>0</v>
      </c>
      <c r="Q108" s="7">
        <f t="shared" si="44"/>
        <v>0</v>
      </c>
    </row>
    <row r="109" spans="1:17" x14ac:dyDescent="0.2">
      <c r="A109" s="5">
        <v>96</v>
      </c>
      <c r="B109" s="15">
        <f t="shared" si="31"/>
        <v>0</v>
      </c>
      <c r="C109" s="7">
        <f t="shared" si="45"/>
        <v>0</v>
      </c>
      <c r="D109" s="7">
        <f t="shared" si="32"/>
        <v>0</v>
      </c>
      <c r="E109" s="7">
        <f t="shared" si="33"/>
        <v>0</v>
      </c>
      <c r="F109" s="7">
        <f t="shared" si="34"/>
        <v>0</v>
      </c>
      <c r="G109" s="7">
        <f t="shared" si="35"/>
        <v>0</v>
      </c>
      <c r="H109" s="7">
        <f t="shared" si="36"/>
        <v>0</v>
      </c>
      <c r="I109" s="7">
        <f t="shared" si="37"/>
        <v>0</v>
      </c>
      <c r="J109" s="7">
        <f t="shared" si="38"/>
        <v>0</v>
      </c>
      <c r="K109" s="7">
        <f t="shared" si="39"/>
        <v>0</v>
      </c>
      <c r="L109" s="7">
        <f t="shared" si="46"/>
        <v>0</v>
      </c>
      <c r="M109" s="7">
        <f t="shared" si="40"/>
        <v>0</v>
      </c>
      <c r="N109" s="7">
        <f t="shared" si="41"/>
        <v>0</v>
      </c>
      <c r="O109" s="7">
        <f t="shared" si="42"/>
        <v>0</v>
      </c>
      <c r="P109" s="7">
        <f t="shared" si="43"/>
        <v>0</v>
      </c>
      <c r="Q109" s="7">
        <f t="shared" si="44"/>
        <v>0</v>
      </c>
    </row>
    <row r="110" spans="1:17" x14ac:dyDescent="0.2">
      <c r="A110" s="5">
        <v>97</v>
      </c>
      <c r="B110" s="15">
        <f t="shared" si="31"/>
        <v>0</v>
      </c>
      <c r="C110" s="7">
        <f t="shared" si="45"/>
        <v>0</v>
      </c>
      <c r="D110" s="7">
        <f t="shared" si="32"/>
        <v>0</v>
      </c>
      <c r="E110" s="7">
        <f t="shared" si="33"/>
        <v>0</v>
      </c>
      <c r="F110" s="7">
        <f t="shared" si="34"/>
        <v>0</v>
      </c>
      <c r="G110" s="7">
        <f t="shared" si="35"/>
        <v>0</v>
      </c>
      <c r="H110" s="7">
        <f t="shared" si="36"/>
        <v>0</v>
      </c>
      <c r="I110" s="7">
        <f t="shared" si="37"/>
        <v>0</v>
      </c>
      <c r="J110" s="7">
        <f t="shared" si="38"/>
        <v>0</v>
      </c>
      <c r="K110" s="7">
        <f t="shared" si="39"/>
        <v>0</v>
      </c>
      <c r="L110" s="7">
        <f t="shared" si="46"/>
        <v>0</v>
      </c>
      <c r="M110" s="7">
        <f t="shared" si="40"/>
        <v>0</v>
      </c>
      <c r="N110" s="7">
        <f t="shared" si="41"/>
        <v>0</v>
      </c>
      <c r="O110" s="7">
        <f t="shared" si="42"/>
        <v>0</v>
      </c>
      <c r="P110" s="7">
        <f t="shared" si="43"/>
        <v>0</v>
      </c>
      <c r="Q110" s="7">
        <f t="shared" si="44"/>
        <v>0</v>
      </c>
    </row>
    <row r="111" spans="1:17" x14ac:dyDescent="0.2">
      <c r="A111" s="5">
        <v>98</v>
      </c>
      <c r="B111" s="15">
        <f t="shared" ref="B111:B133" si="47">IF((C110-$H$2-$C$10)&lt;=0,($H$2+(C110-$H$2)),($H$2+$C$10))</f>
        <v>0</v>
      </c>
      <c r="C111" s="7">
        <f t="shared" si="45"/>
        <v>0</v>
      </c>
      <c r="D111" s="7">
        <f t="shared" ref="D111:D133" si="48">IF(AND(((E110-$H$2+B111-E$10-C$10)&lt;=0),C111=0),E110,IF((E110-$E$10-$H$2)&lt;=0,E110,IF(C111=0,$H$2-B111+E$10+C$10,E$10)))</f>
        <v>0</v>
      </c>
      <c r="E111" s="7">
        <f t="shared" ref="E111:E133" si="49">IF((E110-D111)&lt;=0.0001,0,(E110-D111)*(1+(E$11/12)))</f>
        <v>0</v>
      </c>
      <c r="F111" s="7">
        <f t="shared" ref="F111:F133" si="50">IF(AND(((G110-$H$2+D111-G$10-E$10-C$10)&lt;=0),E111=0),G110, IF((G110-$G$10-$H$2)&lt;=0,G110,IF(E111=0,$H$2-D111+G$10+E$10+C$10,G$10)))</f>
        <v>0</v>
      </c>
      <c r="G111" s="7">
        <f t="shared" ref="G111:G133" si="51">IF((G110-F111)&lt;=0.0001,0,(G110-F111)*(1+(G$11/12)))</f>
        <v>0</v>
      </c>
      <c r="H111" s="7">
        <f t="shared" ref="H111:H133" si="52">IF(AND(((I110-$H$2+F111-I$10-G$10-E$10-C$10)&lt;=0),G111=0),I110, IF((I110-$I$10-$H$2)&lt;=0,I110,IF(G111=0,$H$2-F111+I$10+G$10+E$10+C$10,I$10)))</f>
        <v>0</v>
      </c>
      <c r="I111" s="7">
        <f t="shared" ref="I111:I133" si="53">IF((I110-H111)&lt;=0.0001,0,(I110-H111)*(1+(I$11/12)))</f>
        <v>0</v>
      </c>
      <c r="J111" s="7">
        <f t="shared" ref="J111:J133" si="54">IF(AND(((K110-$H$2+H111-K$10-I$10-G$10-E$10-C$10)&lt;=0),I111=0),K110, IF((K110-$K$10-$H$2)&lt;=0,K110,IF(I111=0,$H$2-H111+K$10+I$10+G$10+E$10+C$10,K$10)))</f>
        <v>0</v>
      </c>
      <c r="K111" s="7">
        <f t="shared" ref="K111:K133" si="55">IF((K110-J111)&lt;=0.0001,0,(K110-J111)*(1+(K$11/12)))</f>
        <v>0</v>
      </c>
      <c r="L111" s="7">
        <f t="shared" si="46"/>
        <v>0</v>
      </c>
      <c r="M111" s="7">
        <f t="shared" ref="M111:M133" si="56">IF((M110-L111)&lt;=0.0001,0,(M110-L111)*(1+(M$11/12)))</f>
        <v>0</v>
      </c>
      <c r="N111" s="7">
        <f t="shared" ref="N111:N133" si="57">IF(AND(((O110-$H$2+L111-O$10-M$10-K$10-I$10-G$10-E$10-C$10)&lt;=0),M111=0),O110, IF((O110-O$10-$H$2)&lt;=0,O110,IF(M111=0,$H$2-L111+O$10+M$10+K$10+I$10+G$10+E$10+C$10,O$10)))</f>
        <v>0</v>
      </c>
      <c r="O111" s="7">
        <f t="shared" ref="O111:O133" si="58">IF((O110-N111)&lt;=0.0001,0,(O110-N111)*(1+(O$11/12)))</f>
        <v>0</v>
      </c>
      <c r="P111" s="7">
        <f t="shared" ref="P111:P133" si="59">IF(AND(((Q110-$H$2+N111-Q$10-O$10-M$10-K$10-I$10-G$10-E$10-C$10)&lt;=0),O111=0),Q110, IF((Q110-Q$10-$H$2)&lt;=0,Q110,IF(O111=0,$H$2-N111+Q$10+O$10+M$10+K$10+I$10+G$10+E$10+C$10,Q$10)))</f>
        <v>0</v>
      </c>
      <c r="Q111" s="7">
        <f t="shared" ref="Q111:Q133" si="60">IF((Q110-P111)&lt;=0.0001,0,(Q110-P111)*(1+(Q$11/12)))</f>
        <v>0</v>
      </c>
    </row>
    <row r="112" spans="1:17" x14ac:dyDescent="0.2">
      <c r="A112" s="5">
        <v>99</v>
      </c>
      <c r="B112" s="15">
        <f t="shared" si="47"/>
        <v>0</v>
      </c>
      <c r="C112" s="7">
        <f t="shared" si="45"/>
        <v>0</v>
      </c>
      <c r="D112" s="7">
        <f t="shared" si="48"/>
        <v>0</v>
      </c>
      <c r="E112" s="7">
        <f t="shared" si="49"/>
        <v>0</v>
      </c>
      <c r="F112" s="7">
        <f t="shared" si="50"/>
        <v>0</v>
      </c>
      <c r="G112" s="7">
        <f t="shared" si="51"/>
        <v>0</v>
      </c>
      <c r="H112" s="7">
        <f t="shared" si="52"/>
        <v>0</v>
      </c>
      <c r="I112" s="7">
        <f t="shared" si="53"/>
        <v>0</v>
      </c>
      <c r="J112" s="7">
        <f t="shared" si="54"/>
        <v>0</v>
      </c>
      <c r="K112" s="7">
        <f t="shared" si="55"/>
        <v>0</v>
      </c>
      <c r="L112" s="7">
        <f t="shared" ref="L112:L133" si="61">IF(AND(((M111-$H$2+J112-M$10-K$10-I$10-G$10-E$10-C$10)&lt;=0),K112=0),M111, IF((M111-$M$10-$H$2)&lt;=0,M111,IF(K112=0,$H$2-J112+M$10+K$10+I$10+G$10+E$10+C$10,M$10)))</f>
        <v>0</v>
      </c>
      <c r="M112" s="7">
        <f t="shared" si="56"/>
        <v>0</v>
      </c>
      <c r="N112" s="7">
        <f t="shared" si="57"/>
        <v>0</v>
      </c>
      <c r="O112" s="7">
        <f t="shared" si="58"/>
        <v>0</v>
      </c>
      <c r="P112" s="7">
        <f t="shared" si="59"/>
        <v>0</v>
      </c>
      <c r="Q112" s="7">
        <f t="shared" si="60"/>
        <v>0</v>
      </c>
    </row>
    <row r="113" spans="1:17" x14ac:dyDescent="0.2">
      <c r="A113" s="5">
        <v>100</v>
      </c>
      <c r="B113" s="15">
        <f t="shared" si="47"/>
        <v>0</v>
      </c>
      <c r="C113" s="7">
        <f t="shared" si="45"/>
        <v>0</v>
      </c>
      <c r="D113" s="7">
        <f t="shared" si="48"/>
        <v>0</v>
      </c>
      <c r="E113" s="7">
        <f t="shared" si="49"/>
        <v>0</v>
      </c>
      <c r="F113" s="7">
        <f t="shared" si="50"/>
        <v>0</v>
      </c>
      <c r="G113" s="7">
        <f t="shared" si="51"/>
        <v>0</v>
      </c>
      <c r="H113" s="7">
        <f t="shared" si="52"/>
        <v>0</v>
      </c>
      <c r="I113" s="7">
        <f t="shared" si="53"/>
        <v>0</v>
      </c>
      <c r="J113" s="7">
        <f t="shared" si="54"/>
        <v>0</v>
      </c>
      <c r="K113" s="7">
        <f t="shared" si="55"/>
        <v>0</v>
      </c>
      <c r="L113" s="7">
        <f t="shared" si="61"/>
        <v>0</v>
      </c>
      <c r="M113" s="7">
        <f t="shared" si="56"/>
        <v>0</v>
      </c>
      <c r="N113" s="7">
        <f t="shared" si="57"/>
        <v>0</v>
      </c>
      <c r="O113" s="7">
        <f t="shared" si="58"/>
        <v>0</v>
      </c>
      <c r="P113" s="7">
        <f t="shared" si="59"/>
        <v>0</v>
      </c>
      <c r="Q113" s="7">
        <f t="shared" si="60"/>
        <v>0</v>
      </c>
    </row>
    <row r="114" spans="1:17" x14ac:dyDescent="0.2">
      <c r="A114" s="5">
        <v>101</v>
      </c>
      <c r="B114" s="15">
        <f t="shared" si="47"/>
        <v>0</v>
      </c>
      <c r="C114" s="7">
        <f t="shared" si="45"/>
        <v>0</v>
      </c>
      <c r="D114" s="7">
        <f t="shared" si="48"/>
        <v>0</v>
      </c>
      <c r="E114" s="7">
        <f t="shared" si="49"/>
        <v>0</v>
      </c>
      <c r="F114" s="7">
        <f t="shared" si="50"/>
        <v>0</v>
      </c>
      <c r="G114" s="7">
        <f t="shared" si="51"/>
        <v>0</v>
      </c>
      <c r="H114" s="7">
        <f t="shared" si="52"/>
        <v>0</v>
      </c>
      <c r="I114" s="7">
        <f t="shared" si="53"/>
        <v>0</v>
      </c>
      <c r="J114" s="7">
        <f t="shared" si="54"/>
        <v>0</v>
      </c>
      <c r="K114" s="7">
        <f t="shared" si="55"/>
        <v>0</v>
      </c>
      <c r="L114" s="7">
        <f t="shared" si="61"/>
        <v>0</v>
      </c>
      <c r="M114" s="7">
        <f t="shared" si="56"/>
        <v>0</v>
      </c>
      <c r="N114" s="7">
        <f t="shared" si="57"/>
        <v>0</v>
      </c>
      <c r="O114" s="7">
        <f t="shared" si="58"/>
        <v>0</v>
      </c>
      <c r="P114" s="7">
        <f t="shared" si="59"/>
        <v>0</v>
      </c>
      <c r="Q114" s="7">
        <f t="shared" si="60"/>
        <v>0</v>
      </c>
    </row>
    <row r="115" spans="1:17" x14ac:dyDescent="0.2">
      <c r="A115" s="5">
        <v>102</v>
      </c>
      <c r="B115" s="15">
        <f t="shared" si="47"/>
        <v>0</v>
      </c>
      <c r="C115" s="7">
        <f t="shared" si="45"/>
        <v>0</v>
      </c>
      <c r="D115" s="7">
        <f t="shared" si="48"/>
        <v>0</v>
      </c>
      <c r="E115" s="7">
        <f t="shared" si="49"/>
        <v>0</v>
      </c>
      <c r="F115" s="7">
        <f t="shared" si="50"/>
        <v>0</v>
      </c>
      <c r="G115" s="7">
        <f t="shared" si="51"/>
        <v>0</v>
      </c>
      <c r="H115" s="7">
        <f t="shared" si="52"/>
        <v>0</v>
      </c>
      <c r="I115" s="7">
        <f t="shared" si="53"/>
        <v>0</v>
      </c>
      <c r="J115" s="7">
        <f t="shared" si="54"/>
        <v>0</v>
      </c>
      <c r="K115" s="7">
        <f t="shared" si="55"/>
        <v>0</v>
      </c>
      <c r="L115" s="7">
        <f t="shared" si="61"/>
        <v>0</v>
      </c>
      <c r="M115" s="7">
        <f t="shared" si="56"/>
        <v>0</v>
      </c>
      <c r="N115" s="7">
        <f t="shared" si="57"/>
        <v>0</v>
      </c>
      <c r="O115" s="7">
        <f t="shared" si="58"/>
        <v>0</v>
      </c>
      <c r="P115" s="7">
        <f t="shared" si="59"/>
        <v>0</v>
      </c>
      <c r="Q115" s="7">
        <f t="shared" si="60"/>
        <v>0</v>
      </c>
    </row>
    <row r="116" spans="1:17" x14ac:dyDescent="0.2">
      <c r="A116" s="5">
        <v>103</v>
      </c>
      <c r="B116" s="15">
        <f t="shared" si="47"/>
        <v>0</v>
      </c>
      <c r="C116" s="7">
        <f t="shared" si="45"/>
        <v>0</v>
      </c>
      <c r="D116" s="7">
        <f t="shared" si="48"/>
        <v>0</v>
      </c>
      <c r="E116" s="7">
        <f t="shared" si="49"/>
        <v>0</v>
      </c>
      <c r="F116" s="7">
        <f t="shared" si="50"/>
        <v>0</v>
      </c>
      <c r="G116" s="7">
        <f t="shared" si="51"/>
        <v>0</v>
      </c>
      <c r="H116" s="7">
        <f t="shared" si="52"/>
        <v>0</v>
      </c>
      <c r="I116" s="7">
        <f t="shared" si="53"/>
        <v>0</v>
      </c>
      <c r="J116" s="7">
        <f t="shared" si="54"/>
        <v>0</v>
      </c>
      <c r="K116" s="7">
        <f t="shared" si="55"/>
        <v>0</v>
      </c>
      <c r="L116" s="7">
        <f t="shared" si="61"/>
        <v>0</v>
      </c>
      <c r="M116" s="7">
        <f t="shared" si="56"/>
        <v>0</v>
      </c>
      <c r="N116" s="7">
        <f t="shared" si="57"/>
        <v>0</v>
      </c>
      <c r="O116" s="7">
        <f t="shared" si="58"/>
        <v>0</v>
      </c>
      <c r="P116" s="7">
        <f t="shared" si="59"/>
        <v>0</v>
      </c>
      <c r="Q116" s="7">
        <f t="shared" si="60"/>
        <v>0</v>
      </c>
    </row>
    <row r="117" spans="1:17" x14ac:dyDescent="0.2">
      <c r="A117" s="5">
        <v>104</v>
      </c>
      <c r="B117" s="15">
        <f t="shared" si="47"/>
        <v>0</v>
      </c>
      <c r="C117" s="7">
        <f t="shared" si="45"/>
        <v>0</v>
      </c>
      <c r="D117" s="7">
        <f t="shared" si="48"/>
        <v>0</v>
      </c>
      <c r="E117" s="7">
        <f t="shared" si="49"/>
        <v>0</v>
      </c>
      <c r="F117" s="7">
        <f t="shared" si="50"/>
        <v>0</v>
      </c>
      <c r="G117" s="7">
        <f t="shared" si="51"/>
        <v>0</v>
      </c>
      <c r="H117" s="7">
        <f t="shared" si="52"/>
        <v>0</v>
      </c>
      <c r="I117" s="7">
        <f t="shared" si="53"/>
        <v>0</v>
      </c>
      <c r="J117" s="7">
        <f t="shared" si="54"/>
        <v>0</v>
      </c>
      <c r="K117" s="7">
        <f t="shared" si="55"/>
        <v>0</v>
      </c>
      <c r="L117" s="7">
        <f t="shared" si="61"/>
        <v>0</v>
      </c>
      <c r="M117" s="7">
        <f t="shared" si="56"/>
        <v>0</v>
      </c>
      <c r="N117" s="7">
        <f t="shared" si="57"/>
        <v>0</v>
      </c>
      <c r="O117" s="7">
        <f t="shared" si="58"/>
        <v>0</v>
      </c>
      <c r="P117" s="7">
        <f t="shared" si="59"/>
        <v>0</v>
      </c>
      <c r="Q117" s="7">
        <f t="shared" si="60"/>
        <v>0</v>
      </c>
    </row>
    <row r="118" spans="1:17" x14ac:dyDescent="0.2">
      <c r="A118" s="5">
        <v>105</v>
      </c>
      <c r="B118" s="15">
        <f t="shared" si="47"/>
        <v>0</v>
      </c>
      <c r="C118" s="7">
        <f t="shared" si="45"/>
        <v>0</v>
      </c>
      <c r="D118" s="7">
        <f t="shared" si="48"/>
        <v>0</v>
      </c>
      <c r="E118" s="7">
        <f t="shared" si="49"/>
        <v>0</v>
      </c>
      <c r="F118" s="7">
        <f t="shared" si="50"/>
        <v>0</v>
      </c>
      <c r="G118" s="7">
        <f t="shared" si="51"/>
        <v>0</v>
      </c>
      <c r="H118" s="7">
        <f t="shared" si="52"/>
        <v>0</v>
      </c>
      <c r="I118" s="7">
        <f t="shared" si="53"/>
        <v>0</v>
      </c>
      <c r="J118" s="7">
        <f t="shared" si="54"/>
        <v>0</v>
      </c>
      <c r="K118" s="7">
        <f t="shared" si="55"/>
        <v>0</v>
      </c>
      <c r="L118" s="7">
        <f t="shared" si="61"/>
        <v>0</v>
      </c>
      <c r="M118" s="7">
        <f t="shared" si="56"/>
        <v>0</v>
      </c>
      <c r="N118" s="7">
        <f t="shared" si="57"/>
        <v>0</v>
      </c>
      <c r="O118" s="7">
        <f t="shared" si="58"/>
        <v>0</v>
      </c>
      <c r="P118" s="7">
        <f t="shared" si="59"/>
        <v>0</v>
      </c>
      <c r="Q118" s="7">
        <f t="shared" si="60"/>
        <v>0</v>
      </c>
    </row>
    <row r="119" spans="1:17" x14ac:dyDescent="0.2">
      <c r="A119" s="5">
        <v>106</v>
      </c>
      <c r="B119" s="15">
        <f t="shared" si="47"/>
        <v>0</v>
      </c>
      <c r="C119" s="7">
        <f t="shared" si="45"/>
        <v>0</v>
      </c>
      <c r="D119" s="7">
        <f t="shared" si="48"/>
        <v>0</v>
      </c>
      <c r="E119" s="7">
        <f t="shared" si="49"/>
        <v>0</v>
      </c>
      <c r="F119" s="7">
        <f t="shared" si="50"/>
        <v>0</v>
      </c>
      <c r="G119" s="7">
        <f t="shared" si="51"/>
        <v>0</v>
      </c>
      <c r="H119" s="7">
        <f t="shared" si="52"/>
        <v>0</v>
      </c>
      <c r="I119" s="7">
        <f t="shared" si="53"/>
        <v>0</v>
      </c>
      <c r="J119" s="7">
        <f t="shared" si="54"/>
        <v>0</v>
      </c>
      <c r="K119" s="7">
        <f t="shared" si="55"/>
        <v>0</v>
      </c>
      <c r="L119" s="7">
        <f t="shared" si="61"/>
        <v>0</v>
      </c>
      <c r="M119" s="7">
        <f t="shared" si="56"/>
        <v>0</v>
      </c>
      <c r="N119" s="7">
        <f t="shared" si="57"/>
        <v>0</v>
      </c>
      <c r="O119" s="7">
        <f t="shared" si="58"/>
        <v>0</v>
      </c>
      <c r="P119" s="7">
        <f t="shared" si="59"/>
        <v>0</v>
      </c>
      <c r="Q119" s="7">
        <f t="shared" si="60"/>
        <v>0</v>
      </c>
    </row>
    <row r="120" spans="1:17" x14ac:dyDescent="0.2">
      <c r="A120" s="5">
        <v>107</v>
      </c>
      <c r="B120" s="15">
        <f t="shared" si="47"/>
        <v>0</v>
      </c>
      <c r="C120" s="7">
        <f t="shared" si="45"/>
        <v>0</v>
      </c>
      <c r="D120" s="7">
        <f t="shared" si="48"/>
        <v>0</v>
      </c>
      <c r="E120" s="7">
        <f t="shared" si="49"/>
        <v>0</v>
      </c>
      <c r="F120" s="7">
        <f t="shared" si="50"/>
        <v>0</v>
      </c>
      <c r="G120" s="7">
        <f t="shared" si="51"/>
        <v>0</v>
      </c>
      <c r="H120" s="7">
        <f t="shared" si="52"/>
        <v>0</v>
      </c>
      <c r="I120" s="7">
        <f t="shared" si="53"/>
        <v>0</v>
      </c>
      <c r="J120" s="7">
        <f t="shared" si="54"/>
        <v>0</v>
      </c>
      <c r="K120" s="7">
        <f t="shared" si="55"/>
        <v>0</v>
      </c>
      <c r="L120" s="7">
        <f t="shared" si="61"/>
        <v>0</v>
      </c>
      <c r="M120" s="7">
        <f t="shared" si="56"/>
        <v>0</v>
      </c>
      <c r="N120" s="7">
        <f t="shared" si="57"/>
        <v>0</v>
      </c>
      <c r="O120" s="7">
        <f t="shared" si="58"/>
        <v>0</v>
      </c>
      <c r="P120" s="7">
        <f t="shared" si="59"/>
        <v>0</v>
      </c>
      <c r="Q120" s="7">
        <f t="shared" si="60"/>
        <v>0</v>
      </c>
    </row>
    <row r="121" spans="1:17" x14ac:dyDescent="0.2">
      <c r="A121" s="5">
        <v>108</v>
      </c>
      <c r="B121" s="15">
        <f t="shared" si="47"/>
        <v>0</v>
      </c>
      <c r="C121" s="7">
        <f t="shared" si="45"/>
        <v>0</v>
      </c>
      <c r="D121" s="7">
        <f t="shared" si="48"/>
        <v>0</v>
      </c>
      <c r="E121" s="7">
        <f t="shared" si="49"/>
        <v>0</v>
      </c>
      <c r="F121" s="7">
        <f t="shared" si="50"/>
        <v>0</v>
      </c>
      <c r="G121" s="7">
        <f t="shared" si="51"/>
        <v>0</v>
      </c>
      <c r="H121" s="7">
        <f t="shared" si="52"/>
        <v>0</v>
      </c>
      <c r="I121" s="7">
        <f t="shared" si="53"/>
        <v>0</v>
      </c>
      <c r="J121" s="7">
        <f t="shared" si="54"/>
        <v>0</v>
      </c>
      <c r="K121" s="7">
        <f t="shared" si="55"/>
        <v>0</v>
      </c>
      <c r="L121" s="7">
        <f t="shared" si="61"/>
        <v>0</v>
      </c>
      <c r="M121" s="7">
        <f t="shared" si="56"/>
        <v>0</v>
      </c>
      <c r="N121" s="7">
        <f t="shared" si="57"/>
        <v>0</v>
      </c>
      <c r="O121" s="7">
        <f t="shared" si="58"/>
        <v>0</v>
      </c>
      <c r="P121" s="7">
        <f t="shared" si="59"/>
        <v>0</v>
      </c>
      <c r="Q121" s="7">
        <f t="shared" si="60"/>
        <v>0</v>
      </c>
    </row>
    <row r="122" spans="1:17" x14ac:dyDescent="0.2">
      <c r="A122" s="5">
        <v>109</v>
      </c>
      <c r="B122" s="15">
        <f t="shared" si="47"/>
        <v>0</v>
      </c>
      <c r="C122" s="7">
        <f t="shared" si="45"/>
        <v>0</v>
      </c>
      <c r="D122" s="7">
        <f t="shared" si="48"/>
        <v>0</v>
      </c>
      <c r="E122" s="7">
        <f t="shared" si="49"/>
        <v>0</v>
      </c>
      <c r="F122" s="7">
        <f t="shared" si="50"/>
        <v>0</v>
      </c>
      <c r="G122" s="7">
        <f t="shared" si="51"/>
        <v>0</v>
      </c>
      <c r="H122" s="7">
        <f t="shared" si="52"/>
        <v>0</v>
      </c>
      <c r="I122" s="7">
        <f t="shared" si="53"/>
        <v>0</v>
      </c>
      <c r="J122" s="7">
        <f t="shared" si="54"/>
        <v>0</v>
      </c>
      <c r="K122" s="7">
        <f t="shared" si="55"/>
        <v>0</v>
      </c>
      <c r="L122" s="7">
        <f t="shared" si="61"/>
        <v>0</v>
      </c>
      <c r="M122" s="7">
        <f t="shared" si="56"/>
        <v>0</v>
      </c>
      <c r="N122" s="7">
        <f t="shared" si="57"/>
        <v>0</v>
      </c>
      <c r="O122" s="7">
        <f t="shared" si="58"/>
        <v>0</v>
      </c>
      <c r="P122" s="7">
        <f t="shared" si="59"/>
        <v>0</v>
      </c>
      <c r="Q122" s="7">
        <f t="shared" si="60"/>
        <v>0</v>
      </c>
    </row>
    <row r="123" spans="1:17" x14ac:dyDescent="0.2">
      <c r="A123" s="5">
        <v>110</v>
      </c>
      <c r="B123" s="15">
        <f t="shared" si="47"/>
        <v>0</v>
      </c>
      <c r="C123" s="7">
        <f t="shared" si="45"/>
        <v>0</v>
      </c>
      <c r="D123" s="7">
        <f t="shared" si="48"/>
        <v>0</v>
      </c>
      <c r="E123" s="7">
        <f t="shared" si="49"/>
        <v>0</v>
      </c>
      <c r="F123" s="7">
        <f t="shared" si="50"/>
        <v>0</v>
      </c>
      <c r="G123" s="7">
        <f t="shared" si="51"/>
        <v>0</v>
      </c>
      <c r="H123" s="7">
        <f t="shared" si="52"/>
        <v>0</v>
      </c>
      <c r="I123" s="7">
        <f t="shared" si="53"/>
        <v>0</v>
      </c>
      <c r="J123" s="7">
        <f t="shared" si="54"/>
        <v>0</v>
      </c>
      <c r="K123" s="7">
        <f t="shared" si="55"/>
        <v>0</v>
      </c>
      <c r="L123" s="7">
        <f t="shared" si="61"/>
        <v>0</v>
      </c>
      <c r="M123" s="7">
        <f t="shared" si="56"/>
        <v>0</v>
      </c>
      <c r="N123" s="7">
        <f t="shared" si="57"/>
        <v>0</v>
      </c>
      <c r="O123" s="7">
        <f t="shared" si="58"/>
        <v>0</v>
      </c>
      <c r="P123" s="7">
        <f t="shared" si="59"/>
        <v>0</v>
      </c>
      <c r="Q123" s="7">
        <f t="shared" si="60"/>
        <v>0</v>
      </c>
    </row>
    <row r="124" spans="1:17" x14ac:dyDescent="0.2">
      <c r="A124" s="5">
        <v>111</v>
      </c>
      <c r="B124" s="15">
        <f t="shared" si="47"/>
        <v>0</v>
      </c>
      <c r="C124" s="7">
        <f t="shared" si="45"/>
        <v>0</v>
      </c>
      <c r="D124" s="7">
        <f t="shared" si="48"/>
        <v>0</v>
      </c>
      <c r="E124" s="7">
        <f t="shared" si="49"/>
        <v>0</v>
      </c>
      <c r="F124" s="7">
        <f t="shared" si="50"/>
        <v>0</v>
      </c>
      <c r="G124" s="7">
        <f t="shared" si="51"/>
        <v>0</v>
      </c>
      <c r="H124" s="7">
        <f t="shared" si="52"/>
        <v>0</v>
      </c>
      <c r="I124" s="7">
        <f t="shared" si="53"/>
        <v>0</v>
      </c>
      <c r="J124" s="7">
        <f t="shared" si="54"/>
        <v>0</v>
      </c>
      <c r="K124" s="7">
        <f t="shared" si="55"/>
        <v>0</v>
      </c>
      <c r="L124" s="7">
        <f t="shared" si="61"/>
        <v>0</v>
      </c>
      <c r="M124" s="7">
        <f t="shared" si="56"/>
        <v>0</v>
      </c>
      <c r="N124" s="7">
        <f t="shared" si="57"/>
        <v>0</v>
      </c>
      <c r="O124" s="7">
        <f t="shared" si="58"/>
        <v>0</v>
      </c>
      <c r="P124" s="7">
        <f t="shared" si="59"/>
        <v>0</v>
      </c>
      <c r="Q124" s="7">
        <f t="shared" si="60"/>
        <v>0</v>
      </c>
    </row>
    <row r="125" spans="1:17" x14ac:dyDescent="0.2">
      <c r="A125" s="5">
        <v>112</v>
      </c>
      <c r="B125" s="15">
        <f t="shared" si="47"/>
        <v>0</v>
      </c>
      <c r="C125" s="7">
        <f t="shared" si="45"/>
        <v>0</v>
      </c>
      <c r="D125" s="7">
        <f t="shared" si="48"/>
        <v>0</v>
      </c>
      <c r="E125" s="7">
        <f t="shared" si="49"/>
        <v>0</v>
      </c>
      <c r="F125" s="7">
        <f t="shared" si="50"/>
        <v>0</v>
      </c>
      <c r="G125" s="7">
        <f t="shared" si="51"/>
        <v>0</v>
      </c>
      <c r="H125" s="7">
        <f t="shared" si="52"/>
        <v>0</v>
      </c>
      <c r="I125" s="7">
        <f t="shared" si="53"/>
        <v>0</v>
      </c>
      <c r="J125" s="7">
        <f t="shared" si="54"/>
        <v>0</v>
      </c>
      <c r="K125" s="7">
        <f t="shared" si="55"/>
        <v>0</v>
      </c>
      <c r="L125" s="7">
        <f t="shared" si="61"/>
        <v>0</v>
      </c>
      <c r="M125" s="7">
        <f t="shared" si="56"/>
        <v>0</v>
      </c>
      <c r="N125" s="7">
        <f t="shared" si="57"/>
        <v>0</v>
      </c>
      <c r="O125" s="7">
        <f t="shared" si="58"/>
        <v>0</v>
      </c>
      <c r="P125" s="7">
        <f t="shared" si="59"/>
        <v>0</v>
      </c>
      <c r="Q125" s="7">
        <f t="shared" si="60"/>
        <v>0</v>
      </c>
    </row>
    <row r="126" spans="1:17" x14ac:dyDescent="0.2">
      <c r="A126" s="5">
        <v>113</v>
      </c>
      <c r="B126" s="15">
        <f t="shared" si="47"/>
        <v>0</v>
      </c>
      <c r="C126" s="7">
        <f t="shared" si="45"/>
        <v>0</v>
      </c>
      <c r="D126" s="7">
        <f t="shared" si="48"/>
        <v>0</v>
      </c>
      <c r="E126" s="7">
        <f t="shared" si="49"/>
        <v>0</v>
      </c>
      <c r="F126" s="7">
        <f t="shared" si="50"/>
        <v>0</v>
      </c>
      <c r="G126" s="7">
        <f t="shared" si="51"/>
        <v>0</v>
      </c>
      <c r="H126" s="7">
        <f t="shared" si="52"/>
        <v>0</v>
      </c>
      <c r="I126" s="7">
        <f t="shared" si="53"/>
        <v>0</v>
      </c>
      <c r="J126" s="7">
        <f t="shared" si="54"/>
        <v>0</v>
      </c>
      <c r="K126" s="7">
        <f t="shared" si="55"/>
        <v>0</v>
      </c>
      <c r="L126" s="7">
        <f t="shared" si="61"/>
        <v>0</v>
      </c>
      <c r="M126" s="7">
        <f t="shared" si="56"/>
        <v>0</v>
      </c>
      <c r="N126" s="7">
        <f t="shared" si="57"/>
        <v>0</v>
      </c>
      <c r="O126" s="7">
        <f t="shared" si="58"/>
        <v>0</v>
      </c>
      <c r="P126" s="7">
        <f t="shared" si="59"/>
        <v>0</v>
      </c>
      <c r="Q126" s="7">
        <f t="shared" si="60"/>
        <v>0</v>
      </c>
    </row>
    <row r="127" spans="1:17" x14ac:dyDescent="0.2">
      <c r="A127" s="5">
        <v>114</v>
      </c>
      <c r="B127" s="15">
        <f t="shared" si="47"/>
        <v>0</v>
      </c>
      <c r="C127" s="7">
        <f t="shared" si="45"/>
        <v>0</v>
      </c>
      <c r="D127" s="7">
        <f t="shared" si="48"/>
        <v>0</v>
      </c>
      <c r="E127" s="7">
        <f t="shared" si="49"/>
        <v>0</v>
      </c>
      <c r="F127" s="7">
        <f t="shared" si="50"/>
        <v>0</v>
      </c>
      <c r="G127" s="7">
        <f t="shared" si="51"/>
        <v>0</v>
      </c>
      <c r="H127" s="7">
        <f t="shared" si="52"/>
        <v>0</v>
      </c>
      <c r="I127" s="7">
        <f t="shared" si="53"/>
        <v>0</v>
      </c>
      <c r="J127" s="7">
        <f t="shared" si="54"/>
        <v>0</v>
      </c>
      <c r="K127" s="7">
        <f t="shared" si="55"/>
        <v>0</v>
      </c>
      <c r="L127" s="7">
        <f t="shared" si="61"/>
        <v>0</v>
      </c>
      <c r="M127" s="7">
        <f t="shared" si="56"/>
        <v>0</v>
      </c>
      <c r="N127" s="7">
        <f t="shared" si="57"/>
        <v>0</v>
      </c>
      <c r="O127" s="7">
        <f t="shared" si="58"/>
        <v>0</v>
      </c>
      <c r="P127" s="7">
        <f t="shared" si="59"/>
        <v>0</v>
      </c>
      <c r="Q127" s="7">
        <f t="shared" si="60"/>
        <v>0</v>
      </c>
    </row>
    <row r="128" spans="1:17" x14ac:dyDescent="0.2">
      <c r="A128" s="5">
        <v>115</v>
      </c>
      <c r="B128" s="15">
        <f t="shared" si="47"/>
        <v>0</v>
      </c>
      <c r="C128" s="7">
        <f t="shared" si="45"/>
        <v>0</v>
      </c>
      <c r="D128" s="7">
        <f t="shared" si="48"/>
        <v>0</v>
      </c>
      <c r="E128" s="7">
        <f t="shared" si="49"/>
        <v>0</v>
      </c>
      <c r="F128" s="7">
        <f t="shared" si="50"/>
        <v>0</v>
      </c>
      <c r="G128" s="7">
        <f t="shared" si="51"/>
        <v>0</v>
      </c>
      <c r="H128" s="7">
        <f t="shared" si="52"/>
        <v>0</v>
      </c>
      <c r="I128" s="7">
        <f t="shared" si="53"/>
        <v>0</v>
      </c>
      <c r="J128" s="7">
        <f t="shared" si="54"/>
        <v>0</v>
      </c>
      <c r="K128" s="7">
        <f t="shared" si="55"/>
        <v>0</v>
      </c>
      <c r="L128" s="7">
        <f t="shared" si="61"/>
        <v>0</v>
      </c>
      <c r="M128" s="7">
        <f t="shared" si="56"/>
        <v>0</v>
      </c>
      <c r="N128" s="7">
        <f t="shared" si="57"/>
        <v>0</v>
      </c>
      <c r="O128" s="7">
        <f t="shared" si="58"/>
        <v>0</v>
      </c>
      <c r="P128" s="7">
        <f t="shared" si="59"/>
        <v>0</v>
      </c>
      <c r="Q128" s="7">
        <f t="shared" si="60"/>
        <v>0</v>
      </c>
    </row>
    <row r="129" spans="1:17" x14ac:dyDescent="0.2">
      <c r="A129" s="5">
        <v>116</v>
      </c>
      <c r="B129" s="15">
        <f t="shared" si="47"/>
        <v>0</v>
      </c>
      <c r="C129" s="7">
        <f t="shared" si="45"/>
        <v>0</v>
      </c>
      <c r="D129" s="7">
        <f t="shared" si="48"/>
        <v>0</v>
      </c>
      <c r="E129" s="7">
        <f t="shared" si="49"/>
        <v>0</v>
      </c>
      <c r="F129" s="7">
        <f t="shared" si="50"/>
        <v>0</v>
      </c>
      <c r="G129" s="7">
        <f t="shared" si="51"/>
        <v>0</v>
      </c>
      <c r="H129" s="7">
        <f t="shared" si="52"/>
        <v>0</v>
      </c>
      <c r="I129" s="7">
        <f t="shared" si="53"/>
        <v>0</v>
      </c>
      <c r="J129" s="7">
        <f t="shared" si="54"/>
        <v>0</v>
      </c>
      <c r="K129" s="7">
        <f t="shared" si="55"/>
        <v>0</v>
      </c>
      <c r="L129" s="7">
        <f t="shared" si="61"/>
        <v>0</v>
      </c>
      <c r="M129" s="7">
        <f t="shared" si="56"/>
        <v>0</v>
      </c>
      <c r="N129" s="7">
        <f t="shared" si="57"/>
        <v>0</v>
      </c>
      <c r="O129" s="7">
        <f t="shared" si="58"/>
        <v>0</v>
      </c>
      <c r="P129" s="7">
        <f t="shared" si="59"/>
        <v>0</v>
      </c>
      <c r="Q129" s="7">
        <f t="shared" si="60"/>
        <v>0</v>
      </c>
    </row>
    <row r="130" spans="1:17" x14ac:dyDescent="0.2">
      <c r="A130" s="5">
        <v>117</v>
      </c>
      <c r="B130" s="15">
        <f t="shared" si="47"/>
        <v>0</v>
      </c>
      <c r="C130" s="7">
        <f t="shared" si="45"/>
        <v>0</v>
      </c>
      <c r="D130" s="7">
        <f t="shared" si="48"/>
        <v>0</v>
      </c>
      <c r="E130" s="7">
        <f t="shared" si="49"/>
        <v>0</v>
      </c>
      <c r="F130" s="7">
        <f t="shared" si="50"/>
        <v>0</v>
      </c>
      <c r="G130" s="7">
        <f t="shared" si="51"/>
        <v>0</v>
      </c>
      <c r="H130" s="7">
        <f t="shared" si="52"/>
        <v>0</v>
      </c>
      <c r="I130" s="7">
        <f t="shared" si="53"/>
        <v>0</v>
      </c>
      <c r="J130" s="7">
        <f t="shared" si="54"/>
        <v>0</v>
      </c>
      <c r="K130" s="7">
        <f t="shared" si="55"/>
        <v>0</v>
      </c>
      <c r="L130" s="7">
        <f t="shared" si="61"/>
        <v>0</v>
      </c>
      <c r="M130" s="7">
        <f t="shared" si="56"/>
        <v>0</v>
      </c>
      <c r="N130" s="7">
        <f t="shared" si="57"/>
        <v>0</v>
      </c>
      <c r="O130" s="7">
        <f t="shared" si="58"/>
        <v>0</v>
      </c>
      <c r="P130" s="7">
        <f t="shared" si="59"/>
        <v>0</v>
      </c>
      <c r="Q130" s="7">
        <f t="shared" si="60"/>
        <v>0</v>
      </c>
    </row>
    <row r="131" spans="1:17" x14ac:dyDescent="0.2">
      <c r="A131" s="5">
        <v>118</v>
      </c>
      <c r="B131" s="15">
        <f t="shared" si="47"/>
        <v>0</v>
      </c>
      <c r="C131" s="7">
        <f t="shared" si="45"/>
        <v>0</v>
      </c>
      <c r="D131" s="7">
        <f t="shared" si="48"/>
        <v>0</v>
      </c>
      <c r="E131" s="7">
        <f t="shared" si="49"/>
        <v>0</v>
      </c>
      <c r="F131" s="7">
        <f t="shared" si="50"/>
        <v>0</v>
      </c>
      <c r="G131" s="7">
        <f t="shared" si="51"/>
        <v>0</v>
      </c>
      <c r="H131" s="7">
        <f t="shared" si="52"/>
        <v>0</v>
      </c>
      <c r="I131" s="7">
        <f t="shared" si="53"/>
        <v>0</v>
      </c>
      <c r="J131" s="7">
        <f t="shared" si="54"/>
        <v>0</v>
      </c>
      <c r="K131" s="7">
        <f t="shared" si="55"/>
        <v>0</v>
      </c>
      <c r="L131" s="7">
        <f t="shared" si="61"/>
        <v>0</v>
      </c>
      <c r="M131" s="7">
        <f t="shared" si="56"/>
        <v>0</v>
      </c>
      <c r="N131" s="7">
        <f t="shared" si="57"/>
        <v>0</v>
      </c>
      <c r="O131" s="7">
        <f t="shared" si="58"/>
        <v>0</v>
      </c>
      <c r="P131" s="7">
        <f t="shared" si="59"/>
        <v>0</v>
      </c>
      <c r="Q131" s="7">
        <f t="shared" si="60"/>
        <v>0</v>
      </c>
    </row>
    <row r="132" spans="1:17" x14ac:dyDescent="0.2">
      <c r="A132" s="5">
        <v>119</v>
      </c>
      <c r="B132" s="15">
        <f t="shared" si="47"/>
        <v>0</v>
      </c>
      <c r="C132" s="7">
        <f t="shared" si="45"/>
        <v>0</v>
      </c>
      <c r="D132" s="7">
        <f t="shared" si="48"/>
        <v>0</v>
      </c>
      <c r="E132" s="7">
        <f t="shared" si="49"/>
        <v>0</v>
      </c>
      <c r="F132" s="7">
        <f t="shared" si="50"/>
        <v>0</v>
      </c>
      <c r="G132" s="7">
        <f t="shared" si="51"/>
        <v>0</v>
      </c>
      <c r="H132" s="7">
        <f t="shared" si="52"/>
        <v>0</v>
      </c>
      <c r="I132" s="7">
        <f t="shared" si="53"/>
        <v>0</v>
      </c>
      <c r="J132" s="7">
        <f t="shared" si="54"/>
        <v>0</v>
      </c>
      <c r="K132" s="7">
        <f t="shared" si="55"/>
        <v>0</v>
      </c>
      <c r="L132" s="7">
        <f t="shared" si="61"/>
        <v>0</v>
      </c>
      <c r="M132" s="7">
        <f t="shared" si="56"/>
        <v>0</v>
      </c>
      <c r="N132" s="7">
        <f t="shared" si="57"/>
        <v>0</v>
      </c>
      <c r="O132" s="7">
        <f t="shared" si="58"/>
        <v>0</v>
      </c>
      <c r="P132" s="7">
        <f t="shared" si="59"/>
        <v>0</v>
      </c>
      <c r="Q132" s="7">
        <f t="shared" si="60"/>
        <v>0</v>
      </c>
    </row>
    <row r="133" spans="1:17" x14ac:dyDescent="0.2">
      <c r="A133" s="5">
        <v>120</v>
      </c>
      <c r="B133" s="15">
        <f t="shared" si="47"/>
        <v>0</v>
      </c>
      <c r="C133" s="7">
        <f t="shared" si="45"/>
        <v>0</v>
      </c>
      <c r="D133" s="7">
        <f t="shared" si="48"/>
        <v>0</v>
      </c>
      <c r="E133" s="7">
        <f t="shared" si="49"/>
        <v>0</v>
      </c>
      <c r="F133" s="7">
        <f t="shared" si="50"/>
        <v>0</v>
      </c>
      <c r="G133" s="7">
        <f t="shared" si="51"/>
        <v>0</v>
      </c>
      <c r="H133" s="7">
        <f t="shared" si="52"/>
        <v>0</v>
      </c>
      <c r="I133" s="7">
        <f t="shared" si="53"/>
        <v>0</v>
      </c>
      <c r="J133" s="7">
        <f t="shared" si="54"/>
        <v>0</v>
      </c>
      <c r="K133" s="7">
        <f t="shared" si="55"/>
        <v>0</v>
      </c>
      <c r="L133" s="7">
        <f t="shared" si="61"/>
        <v>0</v>
      </c>
      <c r="M133" s="7">
        <f t="shared" si="56"/>
        <v>0</v>
      </c>
      <c r="N133" s="7">
        <f t="shared" si="57"/>
        <v>0</v>
      </c>
      <c r="O133" s="7">
        <f t="shared" si="58"/>
        <v>0</v>
      </c>
      <c r="P133" s="7">
        <f t="shared" si="59"/>
        <v>0</v>
      </c>
      <c r="Q133" s="7">
        <f t="shared" si="60"/>
        <v>0</v>
      </c>
    </row>
  </sheetData>
  <mergeCells count="1">
    <mergeCell ref="B2:D3"/>
  </mergeCells>
  <phoneticPr fontId="3" type="noConversion"/>
  <pageMargins left="0.7" right="0.7" top="0.75" bottom="0.75" header="0.3" footer="0.3"/>
  <pageSetup orientation="landscape" verticalDpi="0"/>
  <ignoredErrors>
    <ignoredError sqref="D15:D133 J14:L14 H14:I14 F14:G14 M14:N14 L23:L133 L16:L21 J15:J133 H15:H133 F15:F133 L22 N22 N18 N17 N16 N15 N19 L15 N20 N21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O14:P14 Q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 P110 P111 P112 P113 P114 P115 P116 P117 P118 P119 P120 P121 P122 P123 P124 P125 P126 P127 P128 P129 P130 P131 P132 P133" 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Sall</dc:creator>
  <cp:lastModifiedBy>Microsoft Office User</cp:lastModifiedBy>
  <cp:lastPrinted>2019-09-17T20:31:23Z</cp:lastPrinted>
  <dcterms:created xsi:type="dcterms:W3CDTF">2016-12-23T00:14:26Z</dcterms:created>
  <dcterms:modified xsi:type="dcterms:W3CDTF">2022-08-30T19:18:57Z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